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25" windowHeight="10425"/>
  </bookViews>
  <sheets>
    <sheet name="Білокопитове" sheetId="2" r:id="rId1"/>
  </sheets>
  <definedNames>
    <definedName name="_xlnm.Print_Area" localSheetId="0">Білокопитове!$A$1:$N$55</definedName>
  </definedNames>
  <calcPr calcId="145621"/>
</workbook>
</file>

<file path=xl/calcChain.xml><?xml version="1.0" encoding="utf-8"?>
<calcChain xmlns="http://schemas.openxmlformats.org/spreadsheetml/2006/main">
  <c r="N53" i="2" l="1"/>
  <c r="N52" i="2"/>
  <c r="N51" i="2"/>
  <c r="N50" i="2"/>
  <c r="N49" i="2"/>
  <c r="N48" i="2"/>
  <c r="N47" i="2"/>
  <c r="N42" i="2"/>
  <c r="N41" i="2"/>
  <c r="N40" i="2"/>
  <c r="N39" i="2"/>
  <c r="N38" i="2"/>
  <c r="N37" i="2"/>
  <c r="N36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4" i="2"/>
  <c r="N11" i="2"/>
  <c r="N10" i="2"/>
</calcChain>
</file>

<file path=xl/sharedStrings.xml><?xml version="1.0" encoding="utf-8"?>
<sst xmlns="http://schemas.openxmlformats.org/spreadsheetml/2006/main" count="114" uniqueCount="105">
  <si>
    <t/>
  </si>
  <si>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</si>
  <si>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</si>
  <si>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</si>
  <si>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</si>
  <si>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</si>
  <si>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</si>
  <si>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</si>
  <si>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</si>
  <si>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</si>
  <si>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</si>
  <si>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</si>
  <si>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</si>
  <si>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</si>
  <si>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</si>
  <si>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</si>
  <si>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</si>
  <si>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</si>
  <si>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</si>
  <si>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</si>
  <si>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</si>
  <si>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</si>
  <si>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</si>
  <si>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</si>
  <si>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</si>
  <si>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</si>
  <si>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</si>
  <si>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</si>
  <si>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</si>
  <si>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</si>
  <si>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</si>
  <si>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</si>
  <si>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</si>
  <si>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</si>
  <si>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</si>
  <si>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</si>
  <si>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</si>
  <si>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</si>
  <si>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</si>
  <si>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</si>
  <si>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</si>
  <si>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</si>
  <si>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</si>
  <si>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</si>
  <si>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</si>
  <si>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</si>
  <si>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</si>
  <si>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</si>
  <si>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</si>
  <si>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</si>
  <si>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</si>
  <si>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</si>
  <si>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</si>
  <si>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</si>
  <si>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</si>
  <si>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</si>
  <si>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</si>
  <si>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</si>
  <si>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</si>
  <si>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</si>
  <si>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</si>
  <si>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</si>
  <si>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</si>
  <si>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</si>
  <si>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</si>
  <si>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</si>
  <si>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</si>
  <si>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</si>
  <si>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</si>
  <si>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</si>
  <si>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</si>
  <si>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</si>
  <si>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</si>
  <si>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</si>
  <si>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</si>
  <si>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</si>
  <si>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</si>
  <si>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Власні надходження бюджетних установ</t>
  </si>
  <si>
    <t>25000000</t>
  </si>
  <si>
    <t>Цільові фонди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</si>
  <si>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</si>
  <si>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</si>
  <si>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</si>
  <si>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</si>
  <si>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</si>
  <si>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</si>
  <si>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</si>
  <si>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</si>
  <si>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</si>
  <si>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Рентна плата за користування надрами для видобування корисних копалин місцевого значення </t>
  </si>
  <si>
    <t>13030200</t>
  </si>
  <si>
    <t>Плата за надання інших адміністративних послуг</t>
  </si>
  <si>
    <t>22012500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</si>
  <si>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</si>
  <si>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</si>
  <si>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</si>
  <si>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</si>
  <si>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Надходження від плати за послуги, що надаються бюджетними установами згідно із законодавством </t>
  </si>
  <si>
    <t>25010000</t>
  </si>
  <si>
    <t xml:space="preserve">% виконання </t>
  </si>
  <si>
    <t>Виконання бюджету по Білокопитівській сільській раді за 2020 рік</t>
  </si>
  <si>
    <t xml:space="preserve">                                                до рішення міської ради</t>
  </si>
  <si>
    <t xml:space="preserve">                        Додаток 1</t>
  </si>
  <si>
    <t>Міський голова                            Надія ВАЙЛО</t>
  </si>
  <si>
    <t xml:space="preserve">                                                                                                                                                                                   25.03.2021  № 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</si>
</sst>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color rgb="FF000000"/>
      <name val="Tahoma"/>
    </font>
    <font>
      <sz val="10"/>
      <color rgb="FF000000"/>
      <name val="Arial"/>
    </font>
    <font>
      <sz val="9"/>
      <color rgb="FF000000"/>
      <name val="Times New Roman"/>
    </font>
    <font>
      <sz val="8"/>
      <color rgb="FF000000"/>
      <name val="Tahoma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8">
    <xf numFmtId="0" fontId="0" fillId="0" borderId="0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</cellStyleXfs>
  <cellXfs count="37">
    <xf numFmtId="0" fontId="0" fillId="2" borderId="0" xfId="0" applyFill="1" applyAlignment="1">
      <alignment horizontal="left" vertical="top" wrapText="1"/>
    </xf>
    <xf numFmtId="0" fontId="1" fillId="3" borderId="2" xfId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39" fontId="5" fillId="3" borderId="1" xfId="1" applyNumberFormat="1" applyFont="1" applyFill="1" applyBorder="1" applyAlignment="1">
      <alignment horizontal="right" vertical="center" wrapText="1"/>
    </xf>
    <xf numFmtId="39" fontId="5" fillId="3" borderId="3" xfId="1" applyNumberFormat="1" applyFont="1" applyFill="1" applyBorder="1" applyAlignment="1">
      <alignment horizontal="right" vertical="center" wrapText="1"/>
    </xf>
    <xf numFmtId="39" fontId="5" fillId="3" borderId="5" xfId="1" applyNumberFormat="1" applyFont="1" applyFill="1" applyBorder="1" applyAlignment="1">
      <alignment horizontal="right" vertical="center" wrapText="1"/>
    </xf>
    <xf numFmtId="0" fontId="5" fillId="3" borderId="1" xfId="1" applyFont="1" applyFill="1" applyBorder="1" applyAlignment="1">
      <alignment horizontal="center" vertical="center" wrapText="1"/>
    </xf>
    <xf numFmtId="37" fontId="5" fillId="3" borderId="1" xfId="1" applyNumberFormat="1" applyFont="1" applyFill="1" applyBorder="1" applyAlignment="1">
      <alignment horizontal="center" vertical="center" wrapText="1"/>
    </xf>
    <xf numFmtId="37" fontId="5" fillId="3" borderId="3" xfId="1" applyNumberFormat="1" applyFont="1" applyFill="1" applyBorder="1" applyAlignment="1">
      <alignment horizontal="center" vertical="center" wrapText="1"/>
    </xf>
    <xf numFmtId="37" fontId="5" fillId="3" borderId="5" xfId="1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horizontal="left" vertical="top" wrapText="1"/>
    </xf>
    <xf numFmtId="0" fontId="1" fillId="3" borderId="2" xfId="1" applyFont="1" applyFill="1" applyBorder="1" applyAlignment="1">
      <alignment horizontal="left" vertical="top" wrapText="1"/>
    </xf>
    <xf numFmtId="0" fontId="2" fillId="3" borderId="2" xfId="1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2" borderId="8" xfId="0" applyFont="1" applyFill="1" applyBorder="1" applyAlignment="1">
      <alignment horizontal="center" vertical="center" textRotation="90" wrapText="1"/>
    </xf>
    <xf numFmtId="0" fontId="6" fillId="3" borderId="9" xfId="1" applyFont="1" applyFill="1" applyBorder="1" applyAlignment="1">
      <alignment horizontal="center" vertical="center" wrapText="1"/>
    </xf>
    <xf numFmtId="0" fontId="6" fillId="3" borderId="10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 wrapText="1"/>
    </xf>
    <xf numFmtId="0" fontId="6" fillId="3" borderId="14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6" fillId="3" borderId="15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center" vertical="center" textRotation="90" wrapText="1"/>
    </xf>
    <xf numFmtId="0" fontId="6" fillId="3" borderId="5" xfId="1" applyFont="1" applyFill="1" applyBorder="1" applyAlignment="1">
      <alignment horizontal="center" vertical="center" textRotation="90" wrapText="1"/>
    </xf>
    <xf numFmtId="0" fontId="5" fillId="3" borderId="2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left" vertical="top" wrapText="1"/>
    </xf>
    <xf numFmtId="0" fontId="5" fillId="3" borderId="2" xfId="1" applyFont="1" applyFill="1" applyBorder="1" applyAlignment="1">
      <alignment horizontal="center" vertical="top" wrapText="1"/>
    </xf>
    <xf numFmtId="0" fontId="6" fillId="3" borderId="5" xfId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view="pageBreakPreview" zoomScaleNormal="100" zoomScaleSheetLayoutView="100" workbookViewId="0">
      <selection activeCell="A3" sqref="A3:M3"/>
    </sheetView>
  </sheetViews>
  <sheetFormatPr defaultRowHeight="10.5" x14ac:dyDescent="0.15"/>
  <cols>
    <col min="2" max="2" width="72.83203125" customWidth="1"/>
    <col min="3" max="3" width="15.83203125" customWidth="1"/>
    <col min="4" max="4" width="18" customWidth="1"/>
    <col min="5" max="5" width="17.5" customWidth="1"/>
    <col min="6" max="6" width="17.33203125" customWidth="1"/>
    <col min="7" max="7" width="13.5" hidden="1" customWidth="1"/>
    <col min="8" max="8" width="19.1640625" customWidth="1"/>
    <col min="9" max="11" width="9.5" hidden="1" customWidth="1"/>
    <col min="12" max="13" width="18.33203125" customWidth="1"/>
    <col min="14" max="14" width="13.33203125" customWidth="1"/>
  </cols>
  <sheetData>
    <row r="1" spans="1:14" ht="15.6" customHeight="1" x14ac:dyDescent="0.15">
      <c r="A1" s="30"/>
      <c r="B1" s="30"/>
      <c r="C1" s="30" t="s">
        <v>102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5.6" customHeight="1" x14ac:dyDescent="0.15">
      <c r="A2" s="34"/>
      <c r="B2" s="34"/>
      <c r="C2" s="35" t="s">
        <v>101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ht="15.6" customHeight="1" x14ac:dyDescent="0.15">
      <c r="A3" s="30" t="s">
        <v>104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4" ht="29.25" customHeight="1" x14ac:dyDescent="0.15">
      <c r="A4" s="31" t="s">
        <v>100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4" ht="14.25" x14ac:dyDescent="0.15">
      <c r="A5" s="32" t="s">
        <v>1</v>
      </c>
      <c r="B5" s="32"/>
      <c r="C5" s="28" t="s">
        <v>2</v>
      </c>
      <c r="D5" s="32" t="s">
        <v>3</v>
      </c>
      <c r="E5" s="32"/>
      <c r="F5" s="32" t="s">
        <v>4</v>
      </c>
      <c r="G5" s="32"/>
      <c r="H5" s="32"/>
      <c r="I5" s="32"/>
      <c r="J5" s="32"/>
      <c r="K5" s="33"/>
      <c r="L5" s="36" t="s">
        <v>5</v>
      </c>
      <c r="M5" s="36"/>
      <c r="N5" s="14" t="s">
        <v>99</v>
      </c>
    </row>
    <row r="6" spans="1:14" ht="14.1" customHeight="1" x14ac:dyDescent="0.15">
      <c r="A6" s="32"/>
      <c r="B6" s="32"/>
      <c r="C6" s="28"/>
      <c r="D6" s="28" t="s">
        <v>6</v>
      </c>
      <c r="E6" s="28" t="s">
        <v>7</v>
      </c>
      <c r="F6" s="28" t="s">
        <v>6</v>
      </c>
      <c r="G6" s="28" t="s">
        <v>8</v>
      </c>
      <c r="H6" s="17" t="s">
        <v>7</v>
      </c>
      <c r="I6" s="18"/>
      <c r="J6" s="18"/>
      <c r="K6" s="19"/>
      <c r="L6" s="29" t="s">
        <v>6</v>
      </c>
      <c r="M6" s="29" t="s">
        <v>9</v>
      </c>
      <c r="N6" s="15"/>
    </row>
    <row r="7" spans="1:14" ht="14.1" customHeight="1" x14ac:dyDescent="0.15">
      <c r="A7" s="32"/>
      <c r="B7" s="32"/>
      <c r="C7" s="28"/>
      <c r="D7" s="28"/>
      <c r="E7" s="28"/>
      <c r="F7" s="28"/>
      <c r="G7" s="28"/>
      <c r="H7" s="20"/>
      <c r="I7" s="21"/>
      <c r="J7" s="21"/>
      <c r="K7" s="22"/>
      <c r="L7" s="29"/>
      <c r="M7" s="29"/>
      <c r="N7" s="15"/>
    </row>
    <row r="8" spans="1:14" ht="77.099999999999994" customHeight="1" x14ac:dyDescent="0.15">
      <c r="A8" s="32"/>
      <c r="B8" s="32"/>
      <c r="C8" s="28"/>
      <c r="D8" s="28"/>
      <c r="E8" s="28"/>
      <c r="F8" s="28"/>
      <c r="G8" s="28"/>
      <c r="H8" s="23"/>
      <c r="I8" s="24"/>
      <c r="J8" s="24"/>
      <c r="K8" s="25"/>
      <c r="L8" s="29"/>
      <c r="M8" s="29"/>
      <c r="N8" s="16"/>
    </row>
    <row r="9" spans="1:14" ht="15.75" x14ac:dyDescent="0.15">
      <c r="A9" s="26" t="s">
        <v>10</v>
      </c>
      <c r="B9" s="26"/>
      <c r="C9" s="6" t="s">
        <v>11</v>
      </c>
      <c r="D9" s="7">
        <v>3</v>
      </c>
      <c r="E9" s="7">
        <v>4</v>
      </c>
      <c r="F9" s="7">
        <v>5</v>
      </c>
      <c r="G9" s="7">
        <v>6</v>
      </c>
      <c r="H9" s="7">
        <v>6</v>
      </c>
      <c r="I9" s="7">
        <v>8</v>
      </c>
      <c r="J9" s="7">
        <v>9</v>
      </c>
      <c r="K9" s="8">
        <v>10</v>
      </c>
      <c r="L9" s="9">
        <v>7</v>
      </c>
      <c r="M9" s="9">
        <v>8</v>
      </c>
      <c r="N9" s="2">
        <v>9</v>
      </c>
    </row>
    <row r="10" spans="1:14" ht="33" customHeight="1" x14ac:dyDescent="0.15">
      <c r="A10" s="26" t="s">
        <v>12</v>
      </c>
      <c r="B10" s="26"/>
      <c r="C10" s="6" t="s">
        <v>13</v>
      </c>
      <c r="D10" s="3">
        <v>3566940</v>
      </c>
      <c r="E10" s="3">
        <v>3846987.22</v>
      </c>
      <c r="F10" s="3">
        <v>19800</v>
      </c>
      <c r="G10" s="3">
        <v>0</v>
      </c>
      <c r="H10" s="3">
        <v>16919.650000000001</v>
      </c>
      <c r="I10" s="3">
        <v>0</v>
      </c>
      <c r="J10" s="3">
        <v>0</v>
      </c>
      <c r="K10" s="4">
        <v>0</v>
      </c>
      <c r="L10" s="5">
        <v>3586740</v>
      </c>
      <c r="M10" s="5">
        <v>3863906.87</v>
      </c>
      <c r="N10" s="10">
        <f>M10/L10*100</f>
        <v>107.72754283834345</v>
      </c>
    </row>
    <row r="11" spans="1:14" ht="33" customHeight="1" x14ac:dyDescent="0.15">
      <c r="A11" s="27" t="s">
        <v>14</v>
      </c>
      <c r="B11" s="27"/>
      <c r="C11" s="6" t="s">
        <v>15</v>
      </c>
      <c r="D11" s="3">
        <v>301580</v>
      </c>
      <c r="E11" s="3">
        <v>464395.97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4">
        <v>0</v>
      </c>
      <c r="L11" s="5">
        <v>301580</v>
      </c>
      <c r="M11" s="5">
        <v>464395.97</v>
      </c>
      <c r="N11" s="10">
        <f t="shared" ref="N11:N53" si="0">M11/L11*100</f>
        <v>153.98765501691091</v>
      </c>
    </row>
    <row r="12" spans="1:14" ht="26.45" customHeight="1" x14ac:dyDescent="0.15">
      <c r="A12" s="27" t="s">
        <v>16</v>
      </c>
      <c r="B12" s="27"/>
      <c r="C12" s="6" t="s">
        <v>17</v>
      </c>
      <c r="D12" s="3">
        <v>0</v>
      </c>
      <c r="E12" s="3">
        <v>2576.8000000000002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4">
        <v>0</v>
      </c>
      <c r="L12" s="5">
        <v>0</v>
      </c>
      <c r="M12" s="5">
        <v>2576.8000000000002</v>
      </c>
      <c r="N12" s="10"/>
    </row>
    <row r="13" spans="1:14" ht="61.5" customHeight="1" x14ac:dyDescent="0.15">
      <c r="A13" s="27" t="s">
        <v>18</v>
      </c>
      <c r="B13" s="27"/>
      <c r="C13" s="6" t="s">
        <v>19</v>
      </c>
      <c r="D13" s="3">
        <v>0</v>
      </c>
      <c r="E13" s="3">
        <v>2576.8000000000002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4">
        <v>0</v>
      </c>
      <c r="L13" s="5">
        <v>0</v>
      </c>
      <c r="M13" s="5">
        <v>2576.8000000000002</v>
      </c>
      <c r="N13" s="10"/>
    </row>
    <row r="14" spans="1:14" ht="33" customHeight="1" x14ac:dyDescent="0.15">
      <c r="A14" s="27" t="s">
        <v>20</v>
      </c>
      <c r="B14" s="27"/>
      <c r="C14" s="6" t="s">
        <v>21</v>
      </c>
      <c r="D14" s="3">
        <v>301580</v>
      </c>
      <c r="E14" s="3">
        <v>461819.17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4">
        <v>0</v>
      </c>
      <c r="L14" s="5">
        <v>301580</v>
      </c>
      <c r="M14" s="5">
        <v>461819.17</v>
      </c>
      <c r="N14" s="10">
        <f t="shared" si="0"/>
        <v>153.13322169905166</v>
      </c>
    </row>
    <row r="15" spans="1:14" ht="33" customHeight="1" x14ac:dyDescent="0.15">
      <c r="A15" s="27" t="s">
        <v>22</v>
      </c>
      <c r="B15" s="27"/>
      <c r="C15" s="6" t="s">
        <v>23</v>
      </c>
      <c r="D15" s="3">
        <v>0</v>
      </c>
      <c r="E15" s="3">
        <v>419.17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4">
        <v>0</v>
      </c>
      <c r="L15" s="5">
        <v>0</v>
      </c>
      <c r="M15" s="5">
        <v>419.17</v>
      </c>
      <c r="N15" s="10"/>
    </row>
    <row r="16" spans="1:14" ht="33" customHeight="1" x14ac:dyDescent="0.15">
      <c r="A16" s="27" t="s">
        <v>89</v>
      </c>
      <c r="B16" s="27"/>
      <c r="C16" s="6" t="s">
        <v>90</v>
      </c>
      <c r="D16" s="3">
        <v>301580</v>
      </c>
      <c r="E16" s="3">
        <v>461400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4">
        <v>0</v>
      </c>
      <c r="L16" s="5">
        <v>301580</v>
      </c>
      <c r="M16" s="5">
        <v>461400</v>
      </c>
      <c r="N16" s="10">
        <f t="shared" si="0"/>
        <v>152.99423038663039</v>
      </c>
    </row>
    <row r="17" spans="1:14" ht="33" customHeight="1" x14ac:dyDescent="0.15">
      <c r="A17" s="27" t="s">
        <v>24</v>
      </c>
      <c r="B17" s="27"/>
      <c r="C17" s="6" t="s">
        <v>25</v>
      </c>
      <c r="D17" s="3">
        <v>1050</v>
      </c>
      <c r="E17" s="3">
        <v>1845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4">
        <v>0</v>
      </c>
      <c r="L17" s="5">
        <v>1050</v>
      </c>
      <c r="M17" s="5">
        <v>1845</v>
      </c>
      <c r="N17" s="10">
        <f t="shared" si="0"/>
        <v>175.71428571428572</v>
      </c>
    </row>
    <row r="18" spans="1:14" ht="33" customHeight="1" x14ac:dyDescent="0.15">
      <c r="A18" s="27" t="s">
        <v>26</v>
      </c>
      <c r="B18" s="27"/>
      <c r="C18" s="6" t="s">
        <v>27</v>
      </c>
      <c r="D18" s="3">
        <v>1050</v>
      </c>
      <c r="E18" s="3">
        <v>1845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4">
        <v>0</v>
      </c>
      <c r="L18" s="5">
        <v>1050</v>
      </c>
      <c r="M18" s="5">
        <v>1845</v>
      </c>
      <c r="N18" s="10">
        <f t="shared" si="0"/>
        <v>175.71428571428572</v>
      </c>
    </row>
    <row r="19" spans="1:14" ht="15.75" x14ac:dyDescent="0.15">
      <c r="A19" s="27" t="s">
        <v>28</v>
      </c>
      <c r="B19" s="27"/>
      <c r="C19" s="6" t="s">
        <v>29</v>
      </c>
      <c r="D19" s="3">
        <v>3264310</v>
      </c>
      <c r="E19" s="3">
        <v>3380746.25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4">
        <v>0</v>
      </c>
      <c r="L19" s="5">
        <v>3264310</v>
      </c>
      <c r="M19" s="5">
        <v>3380746.25</v>
      </c>
      <c r="N19" s="10">
        <f t="shared" si="0"/>
        <v>103.56694829841528</v>
      </c>
    </row>
    <row r="20" spans="1:14" ht="15.75" x14ac:dyDescent="0.15">
      <c r="A20" s="27" t="s">
        <v>30</v>
      </c>
      <c r="B20" s="27"/>
      <c r="C20" s="6" t="s">
        <v>31</v>
      </c>
      <c r="D20" s="3">
        <v>2975170</v>
      </c>
      <c r="E20" s="3">
        <v>3093073.34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4">
        <v>0</v>
      </c>
      <c r="L20" s="5">
        <v>2975170</v>
      </c>
      <c r="M20" s="5">
        <v>3093073.34</v>
      </c>
      <c r="N20" s="10">
        <f t="shared" si="0"/>
        <v>103.96291102693291</v>
      </c>
    </row>
    <row r="21" spans="1:14" ht="47.45" customHeight="1" x14ac:dyDescent="0.15">
      <c r="A21" s="27" t="s">
        <v>32</v>
      </c>
      <c r="B21" s="27"/>
      <c r="C21" s="6" t="s">
        <v>33</v>
      </c>
      <c r="D21" s="3">
        <v>4980</v>
      </c>
      <c r="E21" s="3">
        <v>4993.8900000000003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4">
        <v>0</v>
      </c>
      <c r="L21" s="5">
        <v>4980</v>
      </c>
      <c r="M21" s="5">
        <v>4993.8900000000003</v>
      </c>
      <c r="N21" s="10">
        <f t="shared" si="0"/>
        <v>100.27891566265062</v>
      </c>
    </row>
    <row r="22" spans="1:14" ht="15.75" x14ac:dyDescent="0.15">
      <c r="A22" s="27" t="s">
        <v>34</v>
      </c>
      <c r="B22" s="27"/>
      <c r="C22" s="6" t="s">
        <v>35</v>
      </c>
      <c r="D22" s="3">
        <v>2492890</v>
      </c>
      <c r="E22" s="3">
        <v>2540632.6800000002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4">
        <v>0</v>
      </c>
      <c r="L22" s="5">
        <v>2492890</v>
      </c>
      <c r="M22" s="5">
        <v>2540632.6800000002</v>
      </c>
      <c r="N22" s="10">
        <f t="shared" si="0"/>
        <v>101.91515389768502</v>
      </c>
    </row>
    <row r="23" spans="1:14" ht="15.75" x14ac:dyDescent="0.15">
      <c r="A23" s="27" t="s">
        <v>36</v>
      </c>
      <c r="B23" s="27"/>
      <c r="C23" s="6" t="s">
        <v>37</v>
      </c>
      <c r="D23" s="3">
        <v>411360</v>
      </c>
      <c r="E23" s="3">
        <v>494145.38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4">
        <v>0</v>
      </c>
      <c r="L23" s="5">
        <v>411360</v>
      </c>
      <c r="M23" s="5">
        <v>494145.38</v>
      </c>
      <c r="N23" s="10">
        <f t="shared" si="0"/>
        <v>120.12480066122131</v>
      </c>
    </row>
    <row r="24" spans="1:14" ht="15.75" x14ac:dyDescent="0.15">
      <c r="A24" s="27" t="s">
        <v>38</v>
      </c>
      <c r="B24" s="27"/>
      <c r="C24" s="6" t="s">
        <v>39</v>
      </c>
      <c r="D24" s="3">
        <v>13000</v>
      </c>
      <c r="E24" s="3">
        <v>14145.63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4">
        <v>0</v>
      </c>
      <c r="L24" s="5">
        <v>13000</v>
      </c>
      <c r="M24" s="5">
        <v>14145.63</v>
      </c>
      <c r="N24" s="10">
        <f t="shared" si="0"/>
        <v>108.81253846153847</v>
      </c>
    </row>
    <row r="25" spans="1:14" ht="15.75" x14ac:dyDescent="0.15">
      <c r="A25" s="27" t="s">
        <v>40</v>
      </c>
      <c r="B25" s="27"/>
      <c r="C25" s="6" t="s">
        <v>41</v>
      </c>
      <c r="D25" s="3">
        <v>52940</v>
      </c>
      <c r="E25" s="3">
        <v>39155.760000000002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4">
        <v>0</v>
      </c>
      <c r="L25" s="5">
        <v>52940</v>
      </c>
      <c r="M25" s="5">
        <v>39155.760000000002</v>
      </c>
      <c r="N25" s="10">
        <f t="shared" si="0"/>
        <v>73.962523611635817</v>
      </c>
    </row>
    <row r="26" spans="1:14" ht="15.75" x14ac:dyDescent="0.15">
      <c r="A26" s="27" t="s">
        <v>42</v>
      </c>
      <c r="B26" s="27"/>
      <c r="C26" s="6" t="s">
        <v>43</v>
      </c>
      <c r="D26" s="3">
        <v>289140</v>
      </c>
      <c r="E26" s="3">
        <v>287672.90999999997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4">
        <v>0</v>
      </c>
      <c r="L26" s="5">
        <v>289140</v>
      </c>
      <c r="M26" s="5">
        <v>287672.90999999997</v>
      </c>
      <c r="N26" s="10">
        <f t="shared" si="0"/>
        <v>99.492602199626461</v>
      </c>
    </row>
    <row r="27" spans="1:14" ht="15.75" x14ac:dyDescent="0.15">
      <c r="A27" s="27" t="s">
        <v>44</v>
      </c>
      <c r="B27" s="27"/>
      <c r="C27" s="6" t="s">
        <v>45</v>
      </c>
      <c r="D27" s="3">
        <v>31240</v>
      </c>
      <c r="E27" s="3">
        <v>42824.44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4">
        <v>0</v>
      </c>
      <c r="L27" s="5">
        <v>31240</v>
      </c>
      <c r="M27" s="5">
        <v>42824.44</v>
      </c>
      <c r="N27" s="10">
        <f t="shared" si="0"/>
        <v>137.08207426376441</v>
      </c>
    </row>
    <row r="28" spans="1:14" ht="57" customHeight="1" x14ac:dyDescent="0.15">
      <c r="A28" s="27" t="s">
        <v>46</v>
      </c>
      <c r="B28" s="27"/>
      <c r="C28" s="6" t="s">
        <v>47</v>
      </c>
      <c r="D28" s="3">
        <v>257900</v>
      </c>
      <c r="E28" s="3">
        <v>244848.47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4">
        <v>0</v>
      </c>
      <c r="L28" s="5">
        <v>257900</v>
      </c>
      <c r="M28" s="5">
        <v>244848.47</v>
      </c>
      <c r="N28" s="10">
        <f t="shared" si="0"/>
        <v>94.939305932531994</v>
      </c>
    </row>
    <row r="29" spans="1:14" ht="15.75" x14ac:dyDescent="0.15">
      <c r="A29" s="27" t="s">
        <v>48</v>
      </c>
      <c r="B29" s="27"/>
      <c r="C29" s="6" t="s">
        <v>49</v>
      </c>
      <c r="D29" s="3">
        <v>0</v>
      </c>
      <c r="E29" s="3">
        <v>0</v>
      </c>
      <c r="F29" s="3">
        <v>19800</v>
      </c>
      <c r="G29" s="3">
        <v>0</v>
      </c>
      <c r="H29" s="3">
        <v>16919.650000000001</v>
      </c>
      <c r="I29" s="3">
        <v>0</v>
      </c>
      <c r="J29" s="3">
        <v>0</v>
      </c>
      <c r="K29" s="4">
        <v>0</v>
      </c>
      <c r="L29" s="5">
        <v>19800</v>
      </c>
      <c r="M29" s="5">
        <v>16919.650000000001</v>
      </c>
      <c r="N29" s="10">
        <f t="shared" si="0"/>
        <v>85.452777777777783</v>
      </c>
    </row>
    <row r="30" spans="1:14" ht="15.75" x14ac:dyDescent="0.15">
      <c r="A30" s="27" t="s">
        <v>50</v>
      </c>
      <c r="B30" s="27"/>
      <c r="C30" s="6" t="s">
        <v>51</v>
      </c>
      <c r="D30" s="3">
        <v>0</v>
      </c>
      <c r="E30" s="3">
        <v>0</v>
      </c>
      <c r="F30" s="3">
        <v>19800</v>
      </c>
      <c r="G30" s="3">
        <v>0</v>
      </c>
      <c r="H30" s="3">
        <v>16919.650000000001</v>
      </c>
      <c r="I30" s="3">
        <v>0</v>
      </c>
      <c r="J30" s="3">
        <v>0</v>
      </c>
      <c r="K30" s="4">
        <v>0</v>
      </c>
      <c r="L30" s="5">
        <v>19800</v>
      </c>
      <c r="M30" s="5">
        <v>16919.650000000001</v>
      </c>
      <c r="N30" s="10">
        <f t="shared" si="0"/>
        <v>85.452777777777783</v>
      </c>
    </row>
    <row r="31" spans="1:14" ht="60" customHeight="1" x14ac:dyDescent="0.15">
      <c r="A31" s="27" t="s">
        <v>52</v>
      </c>
      <c r="B31" s="27"/>
      <c r="C31" s="6" t="s">
        <v>53</v>
      </c>
      <c r="D31" s="3">
        <v>0</v>
      </c>
      <c r="E31" s="3">
        <v>0</v>
      </c>
      <c r="F31" s="3">
        <v>19800</v>
      </c>
      <c r="G31" s="3">
        <v>0</v>
      </c>
      <c r="H31" s="3">
        <v>16919.650000000001</v>
      </c>
      <c r="I31" s="3">
        <v>0</v>
      </c>
      <c r="J31" s="3">
        <v>0</v>
      </c>
      <c r="K31" s="4">
        <v>0</v>
      </c>
      <c r="L31" s="5">
        <v>19800</v>
      </c>
      <c r="M31" s="5">
        <v>16919.650000000001</v>
      </c>
      <c r="N31" s="10">
        <f t="shared" si="0"/>
        <v>85.452777777777783</v>
      </c>
    </row>
    <row r="32" spans="1:14" ht="15.75" x14ac:dyDescent="0.15">
      <c r="A32" s="26" t="s">
        <v>54</v>
      </c>
      <c r="B32" s="26"/>
      <c r="C32" s="6" t="s">
        <v>55</v>
      </c>
      <c r="D32" s="3">
        <v>11410</v>
      </c>
      <c r="E32" s="3">
        <v>15392.58</v>
      </c>
      <c r="F32" s="3">
        <v>153200</v>
      </c>
      <c r="G32" s="3">
        <v>129395.71</v>
      </c>
      <c r="H32" s="3">
        <v>150749.29999999999</v>
      </c>
      <c r="I32" s="3">
        <v>0</v>
      </c>
      <c r="J32" s="3">
        <v>0</v>
      </c>
      <c r="K32" s="4">
        <v>0</v>
      </c>
      <c r="L32" s="5">
        <v>164610</v>
      </c>
      <c r="M32" s="5">
        <v>166141.88</v>
      </c>
      <c r="N32" s="10">
        <f t="shared" si="0"/>
        <v>100.93061174898246</v>
      </c>
    </row>
    <row r="33" spans="1:14" ht="33" customHeight="1" x14ac:dyDescent="0.15">
      <c r="A33" s="27" t="s">
        <v>56</v>
      </c>
      <c r="B33" s="27"/>
      <c r="C33" s="6" t="s">
        <v>57</v>
      </c>
      <c r="D33" s="3">
        <v>0</v>
      </c>
      <c r="E33" s="3">
        <v>459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4">
        <v>0</v>
      </c>
      <c r="L33" s="5">
        <v>0</v>
      </c>
      <c r="M33" s="5">
        <v>459</v>
      </c>
      <c r="N33" s="10"/>
    </row>
    <row r="34" spans="1:14" ht="15.75" x14ac:dyDescent="0.15">
      <c r="A34" s="27" t="s">
        <v>58</v>
      </c>
      <c r="B34" s="27"/>
      <c r="C34" s="6" t="s">
        <v>59</v>
      </c>
      <c r="D34" s="3">
        <v>0</v>
      </c>
      <c r="E34" s="3">
        <v>459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4">
        <v>0</v>
      </c>
      <c r="L34" s="5">
        <v>0</v>
      </c>
      <c r="M34" s="5">
        <v>459</v>
      </c>
      <c r="N34" s="10"/>
    </row>
    <row r="35" spans="1:14" ht="20.100000000000001" customHeight="1" x14ac:dyDescent="0.15">
      <c r="A35" s="27" t="s">
        <v>60</v>
      </c>
      <c r="B35" s="27"/>
      <c r="C35" s="6" t="s">
        <v>61</v>
      </c>
      <c r="D35" s="3">
        <v>0</v>
      </c>
      <c r="E35" s="3">
        <v>459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4">
        <v>0</v>
      </c>
      <c r="L35" s="5">
        <v>0</v>
      </c>
      <c r="M35" s="5">
        <v>459</v>
      </c>
      <c r="N35" s="10"/>
    </row>
    <row r="36" spans="1:14" ht="33" customHeight="1" x14ac:dyDescent="0.15">
      <c r="A36" s="27" t="s">
        <v>62</v>
      </c>
      <c r="B36" s="27"/>
      <c r="C36" s="6" t="s">
        <v>63</v>
      </c>
      <c r="D36" s="3">
        <v>11410</v>
      </c>
      <c r="E36" s="3">
        <v>14933.58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4">
        <v>0</v>
      </c>
      <c r="L36" s="5">
        <v>11410</v>
      </c>
      <c r="M36" s="5">
        <v>14933.58</v>
      </c>
      <c r="N36" s="10">
        <f t="shared" si="0"/>
        <v>130.88150744960561</v>
      </c>
    </row>
    <row r="37" spans="1:14" ht="21.95" customHeight="1" x14ac:dyDescent="0.15">
      <c r="A37" s="27" t="s">
        <v>64</v>
      </c>
      <c r="B37" s="27"/>
      <c r="C37" s="6" t="s">
        <v>65</v>
      </c>
      <c r="D37" s="3">
        <v>320</v>
      </c>
      <c r="E37" s="3">
        <v>402.89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4">
        <v>0</v>
      </c>
      <c r="L37" s="5">
        <v>320</v>
      </c>
      <c r="M37" s="5">
        <v>402.89</v>
      </c>
      <c r="N37" s="10">
        <f t="shared" si="0"/>
        <v>125.903125</v>
      </c>
    </row>
    <row r="38" spans="1:14" ht="21.95" customHeight="1" x14ac:dyDescent="0.15">
      <c r="A38" s="27" t="s">
        <v>91</v>
      </c>
      <c r="B38" s="27"/>
      <c r="C38" s="6" t="s">
        <v>92</v>
      </c>
      <c r="D38" s="3">
        <v>320</v>
      </c>
      <c r="E38" s="3">
        <v>402.89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4">
        <v>0</v>
      </c>
      <c r="L38" s="5">
        <v>320</v>
      </c>
      <c r="M38" s="5">
        <v>402.89</v>
      </c>
      <c r="N38" s="10">
        <f t="shared" si="0"/>
        <v>125.903125</v>
      </c>
    </row>
    <row r="39" spans="1:14" ht="35.450000000000003" customHeight="1" x14ac:dyDescent="0.15">
      <c r="A39" s="27" t="s">
        <v>93</v>
      </c>
      <c r="B39" s="27"/>
      <c r="C39" s="6" t="s">
        <v>94</v>
      </c>
      <c r="D39" s="3">
        <v>11070</v>
      </c>
      <c r="E39" s="3">
        <v>14444.96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4">
        <v>0</v>
      </c>
      <c r="L39" s="5">
        <v>11070</v>
      </c>
      <c r="M39" s="5">
        <v>14444.96</v>
      </c>
      <c r="N39" s="10">
        <f t="shared" si="0"/>
        <v>130.48744354110207</v>
      </c>
    </row>
    <row r="40" spans="1:14" ht="53.45" customHeight="1" x14ac:dyDescent="0.15">
      <c r="A40" s="27" t="s">
        <v>95</v>
      </c>
      <c r="B40" s="27"/>
      <c r="C40" s="6" t="s">
        <v>96</v>
      </c>
      <c r="D40" s="3">
        <v>11070</v>
      </c>
      <c r="E40" s="3">
        <v>14444.96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4">
        <v>0</v>
      </c>
      <c r="L40" s="5">
        <v>11070</v>
      </c>
      <c r="M40" s="5">
        <v>14444.96</v>
      </c>
      <c r="N40" s="10">
        <f t="shared" si="0"/>
        <v>130.48744354110207</v>
      </c>
    </row>
    <row r="41" spans="1:14" ht="15.75" x14ac:dyDescent="0.15">
      <c r="A41" s="27" t="s">
        <v>66</v>
      </c>
      <c r="B41" s="27"/>
      <c r="C41" s="6" t="s">
        <v>67</v>
      </c>
      <c r="D41" s="3">
        <v>20</v>
      </c>
      <c r="E41" s="3">
        <v>85.73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4">
        <v>0</v>
      </c>
      <c r="L41" s="5">
        <v>20</v>
      </c>
      <c r="M41" s="5">
        <v>85.73</v>
      </c>
      <c r="N41" s="10">
        <f t="shared" si="0"/>
        <v>428.65000000000003</v>
      </c>
    </row>
    <row r="42" spans="1:14" ht="48" customHeight="1" x14ac:dyDescent="0.15">
      <c r="A42" s="27" t="s">
        <v>68</v>
      </c>
      <c r="B42" s="27"/>
      <c r="C42" s="6" t="s">
        <v>69</v>
      </c>
      <c r="D42" s="3">
        <v>20</v>
      </c>
      <c r="E42" s="3">
        <v>17.73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4">
        <v>0</v>
      </c>
      <c r="L42" s="5">
        <v>20</v>
      </c>
      <c r="M42" s="5">
        <v>17.73</v>
      </c>
      <c r="N42" s="10">
        <f t="shared" si="0"/>
        <v>88.65</v>
      </c>
    </row>
    <row r="43" spans="1:14" ht="33" customHeight="1" x14ac:dyDescent="0.15">
      <c r="A43" s="27" t="s">
        <v>70</v>
      </c>
      <c r="B43" s="27"/>
      <c r="C43" s="6" t="s">
        <v>71</v>
      </c>
      <c r="D43" s="3">
        <v>0</v>
      </c>
      <c r="E43" s="3">
        <v>68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4">
        <v>0</v>
      </c>
      <c r="L43" s="5">
        <v>0</v>
      </c>
      <c r="M43" s="5">
        <v>68</v>
      </c>
      <c r="N43" s="10"/>
    </row>
    <row r="44" spans="1:14" ht="15.75" x14ac:dyDescent="0.15">
      <c r="A44" s="27" t="s">
        <v>72</v>
      </c>
      <c r="B44" s="27"/>
      <c r="C44" s="6" t="s">
        <v>73</v>
      </c>
      <c r="D44" s="3">
        <v>0</v>
      </c>
      <c r="E44" s="3">
        <v>0</v>
      </c>
      <c r="F44" s="3">
        <v>0</v>
      </c>
      <c r="G44" s="3">
        <v>0</v>
      </c>
      <c r="H44" s="3">
        <v>21353.59</v>
      </c>
      <c r="I44" s="3">
        <v>0</v>
      </c>
      <c r="J44" s="3">
        <v>0</v>
      </c>
      <c r="K44" s="4">
        <v>0</v>
      </c>
      <c r="L44" s="5">
        <v>0</v>
      </c>
      <c r="M44" s="5">
        <v>21353.59</v>
      </c>
      <c r="N44" s="10"/>
    </row>
    <row r="45" spans="1:14" ht="15.75" x14ac:dyDescent="0.15">
      <c r="A45" s="27" t="s">
        <v>58</v>
      </c>
      <c r="B45" s="27"/>
      <c r="C45" s="6" t="s">
        <v>74</v>
      </c>
      <c r="D45" s="3">
        <v>0</v>
      </c>
      <c r="E45" s="3">
        <v>0</v>
      </c>
      <c r="F45" s="3">
        <v>0</v>
      </c>
      <c r="G45" s="3">
        <v>0</v>
      </c>
      <c r="H45" s="3">
        <v>21353.59</v>
      </c>
      <c r="I45" s="3">
        <v>0</v>
      </c>
      <c r="J45" s="3">
        <v>0</v>
      </c>
      <c r="K45" s="4">
        <v>0</v>
      </c>
      <c r="L45" s="5">
        <v>0</v>
      </c>
      <c r="M45" s="5">
        <v>21353.59</v>
      </c>
      <c r="N45" s="10"/>
    </row>
    <row r="46" spans="1:14" ht="51.6" customHeight="1" x14ac:dyDescent="0.15">
      <c r="A46" s="27" t="s">
        <v>75</v>
      </c>
      <c r="B46" s="27"/>
      <c r="C46" s="6" t="s">
        <v>76</v>
      </c>
      <c r="D46" s="3">
        <v>0</v>
      </c>
      <c r="E46" s="3">
        <v>0</v>
      </c>
      <c r="F46" s="3">
        <v>0</v>
      </c>
      <c r="G46" s="3">
        <v>0</v>
      </c>
      <c r="H46" s="3">
        <v>21353.59</v>
      </c>
      <c r="I46" s="3">
        <v>0</v>
      </c>
      <c r="J46" s="3">
        <v>0</v>
      </c>
      <c r="K46" s="4">
        <v>0</v>
      </c>
      <c r="L46" s="5">
        <v>0</v>
      </c>
      <c r="M46" s="5">
        <v>21353.59</v>
      </c>
      <c r="N46" s="10"/>
    </row>
    <row r="47" spans="1:14" ht="33" customHeight="1" x14ac:dyDescent="0.15">
      <c r="A47" s="27" t="s">
        <v>77</v>
      </c>
      <c r="B47" s="27"/>
      <c r="C47" s="6" t="s">
        <v>78</v>
      </c>
      <c r="D47" s="3">
        <v>0</v>
      </c>
      <c r="E47" s="3">
        <v>0</v>
      </c>
      <c r="F47" s="3">
        <v>153200</v>
      </c>
      <c r="G47" s="3">
        <v>129395.71</v>
      </c>
      <c r="H47" s="3">
        <v>129395.71</v>
      </c>
      <c r="I47" s="3">
        <v>0</v>
      </c>
      <c r="J47" s="3">
        <v>0</v>
      </c>
      <c r="K47" s="4">
        <v>0</v>
      </c>
      <c r="L47" s="5">
        <v>153200</v>
      </c>
      <c r="M47" s="5">
        <v>129395.71</v>
      </c>
      <c r="N47" s="10">
        <f t="shared" si="0"/>
        <v>84.461951697127944</v>
      </c>
    </row>
    <row r="48" spans="1:14" ht="33" customHeight="1" x14ac:dyDescent="0.15">
      <c r="A48" s="27" t="s">
        <v>97</v>
      </c>
      <c r="B48" s="27"/>
      <c r="C48" s="6" t="s">
        <v>98</v>
      </c>
      <c r="D48" s="3">
        <v>0</v>
      </c>
      <c r="E48" s="3">
        <v>0</v>
      </c>
      <c r="F48" s="3">
        <v>153200</v>
      </c>
      <c r="G48" s="3">
        <v>129395.71</v>
      </c>
      <c r="H48" s="3">
        <v>129395.71</v>
      </c>
      <c r="I48" s="3">
        <v>0</v>
      </c>
      <c r="J48" s="3">
        <v>0</v>
      </c>
      <c r="K48" s="4">
        <v>0</v>
      </c>
      <c r="L48" s="5">
        <v>153200</v>
      </c>
      <c r="M48" s="5">
        <v>129395.71</v>
      </c>
      <c r="N48" s="10">
        <f t="shared" si="0"/>
        <v>84.461951697127944</v>
      </c>
    </row>
    <row r="49" spans="1:14" ht="15.75" x14ac:dyDescent="0.15">
      <c r="A49" s="26" t="s">
        <v>79</v>
      </c>
      <c r="B49" s="26"/>
      <c r="C49" s="6" t="s">
        <v>80</v>
      </c>
      <c r="D49" s="3">
        <v>0</v>
      </c>
      <c r="E49" s="3">
        <v>0</v>
      </c>
      <c r="F49" s="3">
        <v>5000</v>
      </c>
      <c r="G49" s="3">
        <v>0</v>
      </c>
      <c r="H49" s="3">
        <v>5000</v>
      </c>
      <c r="I49" s="3">
        <v>0</v>
      </c>
      <c r="J49" s="3">
        <v>0</v>
      </c>
      <c r="K49" s="4">
        <v>0</v>
      </c>
      <c r="L49" s="5">
        <v>5000</v>
      </c>
      <c r="M49" s="5">
        <v>5000</v>
      </c>
      <c r="N49" s="10">
        <f t="shared" si="0"/>
        <v>100</v>
      </c>
    </row>
    <row r="50" spans="1:14" ht="45" customHeight="1" x14ac:dyDescent="0.15">
      <c r="A50" s="27" t="s">
        <v>81</v>
      </c>
      <c r="B50" s="27"/>
      <c r="C50" s="6" t="s">
        <v>82</v>
      </c>
      <c r="D50" s="3">
        <v>0</v>
      </c>
      <c r="E50" s="3">
        <v>0</v>
      </c>
      <c r="F50" s="3">
        <v>5000</v>
      </c>
      <c r="G50" s="3">
        <v>0</v>
      </c>
      <c r="H50" s="3">
        <v>5000</v>
      </c>
      <c r="I50" s="3">
        <v>0</v>
      </c>
      <c r="J50" s="3">
        <v>0</v>
      </c>
      <c r="K50" s="4">
        <v>0</v>
      </c>
      <c r="L50" s="5">
        <v>5000</v>
      </c>
      <c r="M50" s="5">
        <v>5000</v>
      </c>
      <c r="N50" s="10">
        <f t="shared" si="0"/>
        <v>100</v>
      </c>
    </row>
    <row r="51" spans="1:14" ht="30.95" customHeight="1" x14ac:dyDescent="0.15">
      <c r="A51" s="26" t="s">
        <v>83</v>
      </c>
      <c r="B51" s="26"/>
      <c r="C51" s="6" t="s">
        <v>84</v>
      </c>
      <c r="D51" s="3">
        <v>3578350</v>
      </c>
      <c r="E51" s="3">
        <v>3862379.8</v>
      </c>
      <c r="F51" s="3">
        <v>178000</v>
      </c>
      <c r="G51" s="3">
        <v>129395.71</v>
      </c>
      <c r="H51" s="3">
        <v>172668.95</v>
      </c>
      <c r="I51" s="3">
        <v>0</v>
      </c>
      <c r="J51" s="3">
        <v>0</v>
      </c>
      <c r="K51" s="4">
        <v>0</v>
      </c>
      <c r="L51" s="5">
        <v>3756350</v>
      </c>
      <c r="M51" s="5">
        <v>4035048.75</v>
      </c>
      <c r="N51" s="10">
        <f t="shared" si="0"/>
        <v>107.41940314400948</v>
      </c>
    </row>
    <row r="52" spans="1:14" ht="35.450000000000003" customHeight="1" x14ac:dyDescent="0.15">
      <c r="A52" s="26" t="s">
        <v>85</v>
      </c>
      <c r="B52" s="26"/>
      <c r="C52" s="6" t="s">
        <v>86</v>
      </c>
      <c r="D52" s="3">
        <v>3578350</v>
      </c>
      <c r="E52" s="3">
        <v>3862379.8</v>
      </c>
      <c r="F52" s="3">
        <v>178000</v>
      </c>
      <c r="G52" s="3">
        <v>129395.71</v>
      </c>
      <c r="H52" s="3">
        <v>172668.95</v>
      </c>
      <c r="I52" s="3">
        <v>0</v>
      </c>
      <c r="J52" s="3">
        <v>0</v>
      </c>
      <c r="K52" s="4">
        <v>0</v>
      </c>
      <c r="L52" s="5">
        <v>3756350</v>
      </c>
      <c r="M52" s="5">
        <v>4035048.75</v>
      </c>
      <c r="N52" s="10">
        <f t="shared" si="0"/>
        <v>107.41940314400948</v>
      </c>
    </row>
    <row r="53" spans="1:14" ht="15.75" x14ac:dyDescent="0.15">
      <c r="A53" s="26" t="s">
        <v>87</v>
      </c>
      <c r="B53" s="26"/>
      <c r="C53" s="6" t="s">
        <v>88</v>
      </c>
      <c r="D53" s="3">
        <v>3578350</v>
      </c>
      <c r="E53" s="3">
        <v>3862379.8</v>
      </c>
      <c r="F53" s="3">
        <v>178000</v>
      </c>
      <c r="G53" s="3">
        <v>129395.71</v>
      </c>
      <c r="H53" s="3">
        <v>172668.95</v>
      </c>
      <c r="I53" s="3">
        <v>0</v>
      </c>
      <c r="J53" s="3">
        <v>0</v>
      </c>
      <c r="K53" s="4">
        <v>0</v>
      </c>
      <c r="L53" s="5">
        <v>3756350</v>
      </c>
      <c r="M53" s="5">
        <v>4035048.75</v>
      </c>
      <c r="N53" s="10">
        <f t="shared" si="0"/>
        <v>107.41940314400948</v>
      </c>
    </row>
    <row r="54" spans="1:14" ht="12.75" x14ac:dyDescent="0.2">
      <c r="A54" s="12" t="s">
        <v>0</v>
      </c>
      <c r="B54" s="12"/>
      <c r="C54" s="12"/>
      <c r="D54" s="13" t="s">
        <v>0</v>
      </c>
      <c r="E54" s="13"/>
      <c r="F54" s="1" t="s">
        <v>0</v>
      </c>
      <c r="G54" s="1" t="s">
        <v>0</v>
      </c>
      <c r="H54" s="1" t="s">
        <v>0</v>
      </c>
      <c r="I54" s="12" t="s">
        <v>0</v>
      </c>
      <c r="J54" s="12"/>
      <c r="K54" s="12"/>
      <c r="L54" s="12"/>
      <c r="M54" s="12"/>
    </row>
    <row r="55" spans="1:14" ht="20.100000000000001" customHeight="1" x14ac:dyDescent="0.15">
      <c r="B55" s="11" t="s">
        <v>103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</row>
  </sheetData>
  <mergeCells count="68">
    <mergeCell ref="A1:B1"/>
    <mergeCell ref="A2:B2"/>
    <mergeCell ref="C1:N1"/>
    <mergeCell ref="C2:N2"/>
    <mergeCell ref="L5:M5"/>
    <mergeCell ref="G6:G8"/>
    <mergeCell ref="L6:L8"/>
    <mergeCell ref="M6:M8"/>
    <mergeCell ref="A3:M3"/>
    <mergeCell ref="A4:M4"/>
    <mergeCell ref="A5:B8"/>
    <mergeCell ref="C5:C8"/>
    <mergeCell ref="D6:D8"/>
    <mergeCell ref="E6:E8"/>
    <mergeCell ref="F6:F8"/>
    <mergeCell ref="D5:E5"/>
    <mergeCell ref="F5:K5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B55:N55"/>
    <mergeCell ref="A54:C54"/>
    <mergeCell ref="D54:E54"/>
    <mergeCell ref="I54:M54"/>
    <mergeCell ref="N5:N8"/>
    <mergeCell ref="H6:K8"/>
    <mergeCell ref="A49:B49"/>
    <mergeCell ref="A50:B50"/>
    <mergeCell ref="A51:B51"/>
    <mergeCell ref="A52:B52"/>
    <mergeCell ref="A53:B53"/>
    <mergeCell ref="A44:B44"/>
    <mergeCell ref="A45:B45"/>
    <mergeCell ref="A46:B46"/>
    <mergeCell ref="A47:B47"/>
    <mergeCell ref="A48:B48"/>
  </mergeCells>
  <pageMargins left="1.1023622047244095" right="0.70866141732283472" top="0.74803149606299213" bottom="0.74803149606299213" header="0.31496062992125984" footer="0.31496062992125984"/>
  <pageSetup paperSize="9" scale="61" fitToWidth="2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Білокопитове</vt:lpstr>
      <vt:lpstr>Білокопитове!Область_печати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RePack by Diakov</cp:lastModifiedBy>
  <cp:lastPrinted>2021-03-17T11:50:37Z</cp:lastPrinted>
  <dcterms:created xsi:type="dcterms:W3CDTF">2009-06-17T07:33:19Z</dcterms:created>
  <dcterms:modified xsi:type="dcterms:W3CDTF">2021-03-24T07:52:09Z</dcterms:modified>
</cp:coreProperties>
</file>