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9425" windowHeight="10425"/>
  </bookViews>
  <sheets>
    <sheet name="Привілля" sheetId="6" r:id="rId1"/>
  </sheets>
  <definedNames>
    <definedName name="_xlnm.Print_Area" localSheetId="0">Привілля!$A$1:$N$45</definedName>
  </definedNames>
  <calcPr calcId="145621"/>
</workbook>
</file>

<file path=xl/calcChain.xml><?xml version="1.0" encoding="utf-8"?>
<calcChain xmlns="http://schemas.openxmlformats.org/spreadsheetml/2006/main">
  <c r="N43" i="6" l="1"/>
  <c r="N42" i="6"/>
  <c r="N41" i="6"/>
  <c r="N40" i="6"/>
  <c r="N39" i="6"/>
  <c r="N38" i="6"/>
  <c r="N37" i="6"/>
  <c r="N36" i="6"/>
  <c r="N35" i="6"/>
  <c r="N33" i="6"/>
  <c r="N32" i="6"/>
  <c r="N31" i="6"/>
  <c r="N30" i="6"/>
  <c r="N29" i="6"/>
  <c r="N28" i="6"/>
  <c r="N27" i="6"/>
  <c r="N26" i="6"/>
  <c r="N25" i="6"/>
  <c r="N24" i="6"/>
  <c r="N22" i="6"/>
  <c r="N21" i="6"/>
  <c r="N20" i="6"/>
  <c r="N19" i="6"/>
  <c r="N18" i="6"/>
  <c r="N17" i="6"/>
  <c r="N14" i="6"/>
  <c r="N13" i="6"/>
  <c r="N12" i="6"/>
  <c r="N11" i="6"/>
</calcChain>
</file>

<file path=xl/sharedStrings.xml><?xml version="1.0" encoding="utf-8"?>
<sst xmlns="http://schemas.openxmlformats.org/spreadsheetml/2006/main" count="92" uniqueCount="84">
  <si>
    <t/>
  </si>
  <si>
    <t>Найменування</t>
  </si>
  <si>
    <t>Код бюджетної класифікації</t>
  </si>
  <si>
    <t>Загальний фонд</t>
  </si>
  <si>
    <t>Спеціальний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</si>
  <si>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</si>
  <si>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</si>
  <si>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</si>
  <si>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кошторисні призначення на звітний рік з урахуванням змін</t>
  </si>
  <si>
    <t>виконано за звітний період</t>
  </si>
  <si>
    <t>1</t>
  </si>
  <si>
    <t>2</t>
  </si>
  <si>
    <t>Податкові надходження</t>
  </si>
  <si>
    <t>10000000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</si>
  <si>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</si>
  <si>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</si>
  <si>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</si>
  <si>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</si>
  <si>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</si>
  <si>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</si>
  <si>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 </t>
  </si>
  <si>
    <t>13030000</t>
  </si>
  <si>
    <t>Рентна плата за користування надрами для видобування корисних копалин загальнодержавного значення </t>
  </si>
  <si>
    <t>13030100</t>
  </si>
  <si>
    <t>Місцеві податки</t>
  </si>
  <si>
    <t>18000000</t>
  </si>
  <si>
    <t>Податок на майно</t>
  </si>
  <si>
    <t>18010000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</si>
  <si>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</si>
  <si>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</si>
  <si>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</si>
  <si>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</si>
  <si>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</si>
  <si>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</si>
  <si>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Єдиний податок  </t>
  </si>
  <si>
    <t>18050000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</si>
  <si>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</si>
  <si>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</si>
  <si>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</si>
  <si>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</si>
  <si>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</si>
  <si>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</si>
  <si>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</si>
  <si>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</si>
  <si>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</si>
  <si>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</si>
  <si>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Неподаткові надходження</t>
  </si>
  <si>
    <t>20000000</t>
  </si>
  <si>
    <t>Інші надходження  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</si>
  <si>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</si>
  <si>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</si>
  <si>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</si>
  <si>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</si>
  <si>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</si>
  <si>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</si>
  <si>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</si>
  <si>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</si>
  <si>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</si>
  <si>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</si>
  <si>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</si>
  <si>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</si>
  <si>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</si>
  <si>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</si>
  <si>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</si>
  <si>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Власні надходження бюджетних установ</t>
  </si>
  <si>
    <t>25000000</t>
  </si>
  <si>
    <t>Інші джерела власних надходжень бюджетних установ  </t>
  </si>
  <si>
    <t>25020000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</si>
  <si>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</si>
  <si>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</si>
  <si>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</si>
  <si>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</si>
  <si>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Усього</t>
  </si>
  <si>
    <t>90010300</t>
  </si>
  <si>
    <t>Плата за надання інших адміністративних послуг</t>
  </si>
  <si>
    <t>22012500</t>
  </si>
  <si>
    <t>Надходження від плати за послуги, що надаються бюджетними установами згідно із законодавством </t>
  </si>
  <si>
    <t>25010000</t>
  </si>
  <si>
    <t>Звіт про виконання бюджету Привільської сільської ради за 2020 рік</t>
  </si>
  <si>
    <t xml:space="preserve">                                            до рішення виконавчого комітету</t>
  </si>
  <si>
    <t>% виконання</t>
  </si>
  <si>
    <t>Міський голова                                                         Надія  ВАЙЛО</t>
  </si>
  <si>
    <t xml:space="preserve">                                                       Додаток 1</t>
  </si>
  <si>
    <t xml:space="preserve">                                                                                                                                                         25.03.2021 № 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</si>
</sst>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color rgb="FF000000"/>
      <name val="Tahoma"/>
    </font>
    <font>
      <sz val="10"/>
      <color rgb="FF000000"/>
      <name val="Arial"/>
    </font>
    <font>
      <sz val="9"/>
      <color rgb="FF000000"/>
      <name val="Times New Roman"/>
    </font>
    <font>
      <sz val="8"/>
      <color rgb="FF000000"/>
      <name val="Tahoma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</cellStyleXfs>
  <cellXfs count="40">
    <xf numFmtId="0" fontId="0" fillId="2" borderId="0" xfId="0" applyFill="1" applyAlignment="1">
      <alignment horizontal="left" vertical="top" wrapText="1"/>
    </xf>
    <xf numFmtId="0" fontId="1" fillId="3" borderId="2" xfId="5" applyFont="1" applyFill="1" applyBorder="1" applyAlignment="1">
      <alignment horizontal="left" vertical="top" wrapText="1"/>
    </xf>
    <xf numFmtId="39" fontId="5" fillId="3" borderId="1" xfId="5" applyNumberFormat="1" applyFont="1" applyFill="1" applyBorder="1" applyAlignment="1">
      <alignment horizontal="right" vertical="center" wrapText="1"/>
    </xf>
    <xf numFmtId="0" fontId="5" fillId="3" borderId="1" xfId="5" applyFont="1" applyFill="1" applyBorder="1" applyAlignment="1">
      <alignment horizontal="center" vertical="center" wrapText="1"/>
    </xf>
    <xf numFmtId="39" fontId="5" fillId="3" borderId="4" xfId="5" applyNumberFormat="1" applyFont="1" applyFill="1" applyBorder="1" applyAlignment="1">
      <alignment horizontal="right" vertical="center" wrapText="1"/>
    </xf>
    <xf numFmtId="39" fontId="5" fillId="3" borderId="3" xfId="5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top" wrapText="1"/>
    </xf>
    <xf numFmtId="37" fontId="5" fillId="3" borderId="1" xfId="5" applyNumberFormat="1" applyFont="1" applyFill="1" applyBorder="1" applyAlignment="1">
      <alignment horizontal="center" vertical="center" wrapText="1"/>
    </xf>
    <xf numFmtId="37" fontId="5" fillId="3" borderId="4" xfId="5" applyNumberFormat="1" applyFont="1" applyFill="1" applyBorder="1" applyAlignment="1">
      <alignment horizontal="center" vertical="center" wrapText="1"/>
    </xf>
    <xf numFmtId="37" fontId="5" fillId="3" borderId="3" xfId="5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right" vertical="top" wrapText="1"/>
    </xf>
    <xf numFmtId="0" fontId="2" fillId="3" borderId="2" xfId="5" applyFont="1" applyFill="1" applyBorder="1" applyAlignment="1">
      <alignment horizontal="left" wrapText="1"/>
    </xf>
    <xf numFmtId="0" fontId="1" fillId="3" borderId="2" xfId="5" applyFont="1" applyFill="1" applyBorder="1" applyAlignment="1">
      <alignment horizontal="left" vertical="top" wrapText="1"/>
    </xf>
    <xf numFmtId="0" fontId="5" fillId="3" borderId="2" xfId="5" applyFont="1" applyFill="1" applyBorder="1" applyAlignment="1">
      <alignment horizontal="center" vertical="top" wrapText="1"/>
    </xf>
    <xf numFmtId="0" fontId="5" fillId="3" borderId="1" xfId="5" applyFont="1" applyFill="1" applyBorder="1" applyAlignment="1">
      <alignment horizontal="left" vertical="center" wrapText="1"/>
    </xf>
    <xf numFmtId="0" fontId="5" fillId="3" borderId="1" xfId="5" applyFont="1" applyFill="1" applyBorder="1" applyAlignment="1">
      <alignment horizontal="center" vertical="center" wrapText="1"/>
    </xf>
    <xf numFmtId="0" fontId="4" fillId="3" borderId="4" xfId="5" applyFont="1" applyFill="1" applyBorder="1" applyAlignment="1">
      <alignment horizontal="left" vertical="center" wrapText="1"/>
    </xf>
    <xf numFmtId="0" fontId="4" fillId="3" borderId="16" xfId="5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textRotation="90" wrapText="1"/>
    </xf>
    <xf numFmtId="0" fontId="6" fillId="2" borderId="6" xfId="0" applyFont="1" applyFill="1" applyBorder="1" applyAlignment="1">
      <alignment horizontal="center" vertical="center" textRotation="90" wrapText="1"/>
    </xf>
    <xf numFmtId="0" fontId="6" fillId="2" borderId="7" xfId="0" applyFont="1" applyFill="1" applyBorder="1" applyAlignment="1">
      <alignment horizontal="center" vertical="center" textRotation="90" wrapText="1"/>
    </xf>
    <xf numFmtId="0" fontId="6" fillId="3" borderId="8" xfId="5" applyFont="1" applyFill="1" applyBorder="1" applyAlignment="1">
      <alignment horizontal="center" vertical="center" wrapText="1"/>
    </xf>
    <xf numFmtId="0" fontId="6" fillId="3" borderId="9" xfId="5" applyFont="1" applyFill="1" applyBorder="1" applyAlignment="1">
      <alignment horizontal="center" vertical="center" wrapText="1"/>
    </xf>
    <xf numFmtId="0" fontId="6" fillId="3" borderId="10" xfId="5" applyFont="1" applyFill="1" applyBorder="1" applyAlignment="1">
      <alignment horizontal="center" vertical="center" wrapText="1"/>
    </xf>
    <xf numFmtId="0" fontId="6" fillId="3" borderId="11" xfId="5" applyFont="1" applyFill="1" applyBorder="1" applyAlignment="1">
      <alignment horizontal="center" vertical="center" wrapText="1"/>
    </xf>
    <xf numFmtId="0" fontId="6" fillId="3" borderId="2" xfId="5" applyFont="1" applyFill="1" applyBorder="1" applyAlignment="1">
      <alignment horizontal="center" vertical="center" wrapText="1"/>
    </xf>
    <xf numFmtId="0" fontId="6" fillId="3" borderId="12" xfId="5" applyFont="1" applyFill="1" applyBorder="1" applyAlignment="1">
      <alignment horizontal="center" vertical="center" wrapText="1"/>
    </xf>
    <xf numFmtId="0" fontId="6" fillId="3" borderId="13" xfId="5" applyFont="1" applyFill="1" applyBorder="1" applyAlignment="1">
      <alignment horizontal="center" vertical="center" wrapText="1"/>
    </xf>
    <xf numFmtId="0" fontId="6" fillId="3" borderId="14" xfId="5" applyFont="1" applyFill="1" applyBorder="1" applyAlignment="1">
      <alignment horizontal="center" vertical="center" wrapText="1"/>
    </xf>
    <xf numFmtId="0" fontId="6" fillId="3" borderId="15" xfId="5" applyFont="1" applyFill="1" applyBorder="1" applyAlignment="1">
      <alignment horizontal="center" vertical="center" wrapText="1"/>
    </xf>
    <xf numFmtId="0" fontId="5" fillId="3" borderId="2" xfId="5" applyFont="1" applyFill="1" applyBorder="1" applyAlignment="1">
      <alignment horizontal="center" vertical="center" wrapText="1"/>
    </xf>
    <xf numFmtId="0" fontId="7" fillId="3" borderId="2" xfId="5" applyFont="1" applyFill="1" applyBorder="1" applyAlignment="1">
      <alignment horizontal="center" vertical="center" wrapText="1"/>
    </xf>
    <xf numFmtId="0" fontId="2" fillId="3" borderId="2" xfId="5" applyFont="1" applyFill="1" applyBorder="1" applyAlignment="1">
      <alignment horizontal="left" vertical="center" wrapText="1"/>
    </xf>
    <xf numFmtId="0" fontId="6" fillId="3" borderId="3" xfId="5" applyFont="1" applyFill="1" applyBorder="1" applyAlignment="1">
      <alignment horizontal="center" vertical="center" wrapText="1"/>
    </xf>
    <xf numFmtId="0" fontId="6" fillId="3" borderId="1" xfId="5" applyFont="1" applyFill="1" applyBorder="1" applyAlignment="1">
      <alignment horizontal="center" vertical="center" textRotation="90" wrapText="1"/>
    </xf>
    <xf numFmtId="0" fontId="6" fillId="3" borderId="3" xfId="5" applyFont="1" applyFill="1" applyBorder="1" applyAlignment="1">
      <alignment horizontal="center" vertical="center" textRotation="90" wrapText="1"/>
    </xf>
    <xf numFmtId="0" fontId="6" fillId="3" borderId="1" xfId="5" applyFont="1" applyFill="1" applyBorder="1" applyAlignment="1">
      <alignment horizontal="center" vertical="center" wrapText="1"/>
    </xf>
    <xf numFmtId="0" fontId="6" fillId="3" borderId="4" xfId="5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5" fillId="3" borderId="2" xfId="5" applyFont="1" applyFill="1" applyBorder="1" applyAlignment="1">
      <alignment horizontal="left" vertical="top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view="pageBreakPreview" zoomScaleNormal="100" zoomScaleSheetLayoutView="100" workbookViewId="0">
      <selection activeCell="A3" sqref="A3:M3"/>
    </sheetView>
  </sheetViews>
  <sheetFormatPr defaultRowHeight="10.5" x14ac:dyDescent="0.15"/>
  <cols>
    <col min="2" max="2" width="75.1640625" customWidth="1"/>
    <col min="3" max="3" width="13.5" customWidth="1"/>
    <col min="4" max="4" width="17.33203125" customWidth="1"/>
    <col min="5" max="5" width="19.1640625" customWidth="1"/>
    <col min="6" max="6" width="14.5" customWidth="1"/>
    <col min="7" max="7" width="12" hidden="1" customWidth="1"/>
    <col min="8" max="8" width="15.6640625" customWidth="1"/>
    <col min="9" max="11" width="9.5" hidden="1" customWidth="1"/>
    <col min="12" max="12" width="17" customWidth="1"/>
    <col min="13" max="13" width="17.5" customWidth="1"/>
    <col min="14" max="14" width="18.33203125" customWidth="1"/>
  </cols>
  <sheetData>
    <row r="1" spans="1:14" ht="15.75" x14ac:dyDescent="0.15">
      <c r="A1" s="30"/>
      <c r="B1" s="30"/>
      <c r="C1" s="30" t="s">
        <v>82</v>
      </c>
      <c r="D1" s="30"/>
      <c r="E1" s="30"/>
      <c r="F1" s="30"/>
      <c r="G1" s="30"/>
      <c r="H1" s="30"/>
      <c r="I1" s="30"/>
      <c r="J1" s="30"/>
      <c r="K1" s="30"/>
      <c r="L1" s="39"/>
      <c r="M1" s="39"/>
    </row>
    <row r="2" spans="1:14" ht="15.6" customHeight="1" x14ac:dyDescent="0.15">
      <c r="A2" s="39"/>
      <c r="B2" s="39"/>
      <c r="C2" s="13" t="s">
        <v>79</v>
      </c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4" ht="15.75" x14ac:dyDescent="0.15">
      <c r="A3" s="30" t="s">
        <v>83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4" ht="30" customHeight="1" x14ac:dyDescent="0.15">
      <c r="A4" s="31" t="s">
        <v>78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4" ht="12.75" x14ac:dyDescent="0.1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1"/>
      <c r="M5" s="1"/>
    </row>
    <row r="6" spans="1:14" ht="15.6" customHeight="1" x14ac:dyDescent="0.15">
      <c r="A6" s="36" t="s">
        <v>1</v>
      </c>
      <c r="B6" s="36"/>
      <c r="C6" s="34" t="s">
        <v>2</v>
      </c>
      <c r="D6" s="36" t="s">
        <v>3</v>
      </c>
      <c r="E6" s="36"/>
      <c r="F6" s="36" t="s">
        <v>4</v>
      </c>
      <c r="G6" s="36"/>
      <c r="H6" s="36"/>
      <c r="I6" s="36"/>
      <c r="J6" s="36"/>
      <c r="K6" s="37"/>
      <c r="L6" s="33" t="s">
        <v>5</v>
      </c>
      <c r="M6" s="33"/>
      <c r="N6" s="18" t="s">
        <v>80</v>
      </c>
    </row>
    <row r="7" spans="1:14" ht="15.6" customHeight="1" x14ac:dyDescent="0.15">
      <c r="A7" s="36"/>
      <c r="B7" s="36"/>
      <c r="C7" s="34"/>
      <c r="D7" s="34" t="s">
        <v>6</v>
      </c>
      <c r="E7" s="34" t="s">
        <v>7</v>
      </c>
      <c r="F7" s="34" t="s">
        <v>6</v>
      </c>
      <c r="G7" s="34" t="s">
        <v>8</v>
      </c>
      <c r="H7" s="21" t="s">
        <v>7</v>
      </c>
      <c r="I7" s="22"/>
      <c r="J7" s="22"/>
      <c r="K7" s="23"/>
      <c r="L7" s="35" t="s">
        <v>6</v>
      </c>
      <c r="M7" s="35" t="s">
        <v>9</v>
      </c>
      <c r="N7" s="19"/>
    </row>
    <row r="8" spans="1:14" ht="15.6" customHeight="1" x14ac:dyDescent="0.15">
      <c r="A8" s="36"/>
      <c r="B8" s="36"/>
      <c r="C8" s="34"/>
      <c r="D8" s="34"/>
      <c r="E8" s="34"/>
      <c r="F8" s="34"/>
      <c r="G8" s="34"/>
      <c r="H8" s="24"/>
      <c r="I8" s="25"/>
      <c r="J8" s="25"/>
      <c r="K8" s="26"/>
      <c r="L8" s="35"/>
      <c r="M8" s="35"/>
      <c r="N8" s="19"/>
    </row>
    <row r="9" spans="1:14" ht="97.5" customHeight="1" x14ac:dyDescent="0.15">
      <c r="A9" s="36"/>
      <c r="B9" s="36"/>
      <c r="C9" s="34"/>
      <c r="D9" s="34"/>
      <c r="E9" s="34"/>
      <c r="F9" s="34"/>
      <c r="G9" s="34"/>
      <c r="H9" s="27"/>
      <c r="I9" s="28"/>
      <c r="J9" s="28"/>
      <c r="K9" s="29"/>
      <c r="L9" s="35"/>
      <c r="M9" s="35"/>
      <c r="N9" s="20"/>
    </row>
    <row r="10" spans="1:14" ht="15.75" x14ac:dyDescent="0.15">
      <c r="A10" s="15" t="s">
        <v>10</v>
      </c>
      <c r="B10" s="15"/>
      <c r="C10" s="3" t="s">
        <v>11</v>
      </c>
      <c r="D10" s="7">
        <v>3</v>
      </c>
      <c r="E10" s="7">
        <v>4</v>
      </c>
      <c r="F10" s="7">
        <v>5</v>
      </c>
      <c r="G10" s="7">
        <v>6</v>
      </c>
      <c r="H10" s="7">
        <v>6</v>
      </c>
      <c r="I10" s="7">
        <v>8</v>
      </c>
      <c r="J10" s="7">
        <v>9</v>
      </c>
      <c r="K10" s="8">
        <v>10</v>
      </c>
      <c r="L10" s="9">
        <v>7</v>
      </c>
      <c r="M10" s="9">
        <v>8</v>
      </c>
      <c r="N10" s="6">
        <v>9</v>
      </c>
    </row>
    <row r="11" spans="1:14" ht="19.5" customHeight="1" x14ac:dyDescent="0.15">
      <c r="A11" s="15" t="s">
        <v>12</v>
      </c>
      <c r="B11" s="15"/>
      <c r="C11" s="3" t="s">
        <v>13</v>
      </c>
      <c r="D11" s="2">
        <v>1540973</v>
      </c>
      <c r="E11" s="2">
        <v>1586103.2</v>
      </c>
      <c r="F11" s="2">
        <v>90</v>
      </c>
      <c r="G11" s="2">
        <v>0</v>
      </c>
      <c r="H11" s="2">
        <v>172.99</v>
      </c>
      <c r="I11" s="2">
        <v>0</v>
      </c>
      <c r="J11" s="2">
        <v>0</v>
      </c>
      <c r="K11" s="4">
        <v>0</v>
      </c>
      <c r="L11" s="5">
        <v>1541063</v>
      </c>
      <c r="M11" s="5">
        <v>1586276.19</v>
      </c>
      <c r="N11" s="10">
        <f>M11/L11*100</f>
        <v>102.93389627808855</v>
      </c>
    </row>
    <row r="12" spans="1:14" ht="21" customHeight="1" x14ac:dyDescent="0.15">
      <c r="A12" s="14" t="s">
        <v>14</v>
      </c>
      <c r="B12" s="14"/>
      <c r="C12" s="3" t="s">
        <v>15</v>
      </c>
      <c r="D12" s="2">
        <v>30000</v>
      </c>
      <c r="E12" s="2">
        <v>41940.629999999997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4">
        <v>0</v>
      </c>
      <c r="L12" s="5">
        <v>30000</v>
      </c>
      <c r="M12" s="5">
        <v>41940.629999999997</v>
      </c>
      <c r="N12" s="10">
        <f t="shared" ref="N12:N43" si="0">M12/L12*100</f>
        <v>139.8021</v>
      </c>
    </row>
    <row r="13" spans="1:14" ht="21.95" customHeight="1" x14ac:dyDescent="0.15">
      <c r="A13" s="14" t="s">
        <v>16</v>
      </c>
      <c r="B13" s="14"/>
      <c r="C13" s="3" t="s">
        <v>17</v>
      </c>
      <c r="D13" s="2">
        <v>30000</v>
      </c>
      <c r="E13" s="2">
        <v>41813.93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4">
        <v>0</v>
      </c>
      <c r="L13" s="5">
        <v>30000</v>
      </c>
      <c r="M13" s="5">
        <v>41813.93</v>
      </c>
      <c r="N13" s="10">
        <f t="shared" si="0"/>
        <v>139.37976666666668</v>
      </c>
    </row>
    <row r="14" spans="1:14" ht="48" customHeight="1" x14ac:dyDescent="0.15">
      <c r="A14" s="14" t="s">
        <v>18</v>
      </c>
      <c r="B14" s="14"/>
      <c r="C14" s="3" t="s">
        <v>19</v>
      </c>
      <c r="D14" s="2">
        <v>30000</v>
      </c>
      <c r="E14" s="2">
        <v>41813.93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4">
        <v>0</v>
      </c>
      <c r="L14" s="5">
        <v>30000</v>
      </c>
      <c r="M14" s="5">
        <v>41813.93</v>
      </c>
      <c r="N14" s="10">
        <f t="shared" si="0"/>
        <v>139.37976666666668</v>
      </c>
    </row>
    <row r="15" spans="1:14" ht="24" customHeight="1" x14ac:dyDescent="0.15">
      <c r="A15" s="14" t="s">
        <v>20</v>
      </c>
      <c r="B15" s="14"/>
      <c r="C15" s="3" t="s">
        <v>21</v>
      </c>
      <c r="D15" s="2">
        <v>0</v>
      </c>
      <c r="E15" s="2">
        <v>126.7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4">
        <v>0</v>
      </c>
      <c r="L15" s="5">
        <v>0</v>
      </c>
      <c r="M15" s="5">
        <v>126.7</v>
      </c>
      <c r="N15" s="10"/>
    </row>
    <row r="16" spans="1:14" ht="34.5" customHeight="1" x14ac:dyDescent="0.15">
      <c r="A16" s="14" t="s">
        <v>22</v>
      </c>
      <c r="B16" s="14"/>
      <c r="C16" s="3" t="s">
        <v>23</v>
      </c>
      <c r="D16" s="2">
        <v>0</v>
      </c>
      <c r="E16" s="2">
        <v>126.7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4">
        <v>0</v>
      </c>
      <c r="L16" s="5">
        <v>0</v>
      </c>
      <c r="M16" s="5">
        <v>126.7</v>
      </c>
      <c r="N16" s="10"/>
    </row>
    <row r="17" spans="1:14" ht="24.95" customHeight="1" x14ac:dyDescent="0.15">
      <c r="A17" s="14" t="s">
        <v>24</v>
      </c>
      <c r="B17" s="14"/>
      <c r="C17" s="3" t="s">
        <v>25</v>
      </c>
      <c r="D17" s="2">
        <v>1510973</v>
      </c>
      <c r="E17" s="2">
        <v>1544162.57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4">
        <v>0</v>
      </c>
      <c r="L17" s="5">
        <v>1510973</v>
      </c>
      <c r="M17" s="5">
        <v>1544162.57</v>
      </c>
      <c r="N17" s="10">
        <f t="shared" si="0"/>
        <v>102.19656936292046</v>
      </c>
    </row>
    <row r="18" spans="1:14" ht="20.100000000000001" customHeight="1" x14ac:dyDescent="0.15">
      <c r="A18" s="14" t="s">
        <v>26</v>
      </c>
      <c r="B18" s="14"/>
      <c r="C18" s="3" t="s">
        <v>27</v>
      </c>
      <c r="D18" s="2">
        <v>905180</v>
      </c>
      <c r="E18" s="2">
        <v>926298.63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4">
        <v>0</v>
      </c>
      <c r="L18" s="5">
        <v>905180</v>
      </c>
      <c r="M18" s="5">
        <v>926298.63</v>
      </c>
      <c r="N18" s="10">
        <f t="shared" si="0"/>
        <v>102.33308623699153</v>
      </c>
    </row>
    <row r="19" spans="1:14" ht="20.45" customHeight="1" x14ac:dyDescent="0.15">
      <c r="A19" s="14" t="s">
        <v>28</v>
      </c>
      <c r="B19" s="14"/>
      <c r="C19" s="3" t="s">
        <v>29</v>
      </c>
      <c r="D19" s="2">
        <v>43965</v>
      </c>
      <c r="E19" s="2">
        <v>44200.9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4">
        <v>0</v>
      </c>
      <c r="L19" s="5">
        <v>43965</v>
      </c>
      <c r="M19" s="5">
        <v>44200.9</v>
      </c>
      <c r="N19" s="10">
        <f t="shared" si="0"/>
        <v>100.53656317525304</v>
      </c>
    </row>
    <row r="20" spans="1:14" ht="18" customHeight="1" x14ac:dyDescent="0.15">
      <c r="A20" s="14" t="s">
        <v>30</v>
      </c>
      <c r="B20" s="14"/>
      <c r="C20" s="3" t="s">
        <v>31</v>
      </c>
      <c r="D20" s="2">
        <v>856295</v>
      </c>
      <c r="E20" s="2">
        <v>876892.35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4">
        <v>0</v>
      </c>
      <c r="L20" s="5">
        <v>856295</v>
      </c>
      <c r="M20" s="5">
        <v>876892.35</v>
      </c>
      <c r="N20" s="10">
        <f t="shared" si="0"/>
        <v>102.40540351164027</v>
      </c>
    </row>
    <row r="21" spans="1:14" ht="21.6" customHeight="1" x14ac:dyDescent="0.15">
      <c r="A21" s="14" t="s">
        <v>32</v>
      </c>
      <c r="B21" s="14"/>
      <c r="C21" s="3" t="s">
        <v>33</v>
      </c>
      <c r="D21" s="2">
        <v>4920</v>
      </c>
      <c r="E21" s="2">
        <v>5205.38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4">
        <v>0</v>
      </c>
      <c r="L21" s="5">
        <v>4920</v>
      </c>
      <c r="M21" s="5">
        <v>5205.38</v>
      </c>
      <c r="N21" s="10">
        <f t="shared" si="0"/>
        <v>105.80040650406504</v>
      </c>
    </row>
    <row r="22" spans="1:14" ht="18" customHeight="1" x14ac:dyDescent="0.15">
      <c r="A22" s="14" t="s">
        <v>34</v>
      </c>
      <c r="B22" s="14"/>
      <c r="C22" s="3" t="s">
        <v>35</v>
      </c>
      <c r="D22" s="2">
        <v>605793</v>
      </c>
      <c r="E22" s="2">
        <v>617863.93999999994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4">
        <v>0</v>
      </c>
      <c r="L22" s="5">
        <v>605793</v>
      </c>
      <c r="M22" s="5">
        <v>617863.93999999994</v>
      </c>
      <c r="N22" s="10">
        <f t="shared" si="0"/>
        <v>101.99258492587401</v>
      </c>
    </row>
    <row r="23" spans="1:14" ht="19.5" customHeight="1" x14ac:dyDescent="0.15">
      <c r="A23" s="14" t="s">
        <v>36</v>
      </c>
      <c r="B23" s="14"/>
      <c r="C23" s="3" t="s">
        <v>37</v>
      </c>
      <c r="D23" s="2">
        <v>0</v>
      </c>
      <c r="E23" s="2">
        <v>1477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4">
        <v>0</v>
      </c>
      <c r="L23" s="5">
        <v>0</v>
      </c>
      <c r="M23" s="5">
        <v>1477</v>
      </c>
      <c r="N23" s="10"/>
    </row>
    <row r="24" spans="1:14" ht="50.45" customHeight="1" x14ac:dyDescent="0.15">
      <c r="A24" s="14" t="s">
        <v>38</v>
      </c>
      <c r="B24" s="14"/>
      <c r="C24" s="3" t="s">
        <v>39</v>
      </c>
      <c r="D24" s="2">
        <v>605793</v>
      </c>
      <c r="E24" s="2">
        <v>616386.93999999994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4">
        <v>0</v>
      </c>
      <c r="L24" s="5">
        <v>605793</v>
      </c>
      <c r="M24" s="5">
        <v>616386.93999999994</v>
      </c>
      <c r="N24" s="10">
        <f t="shared" si="0"/>
        <v>101.74877227039599</v>
      </c>
    </row>
    <row r="25" spans="1:14" ht="22.5" customHeight="1" x14ac:dyDescent="0.15">
      <c r="A25" s="14" t="s">
        <v>40</v>
      </c>
      <c r="B25" s="14"/>
      <c r="C25" s="3" t="s">
        <v>41</v>
      </c>
      <c r="D25" s="2">
        <v>0</v>
      </c>
      <c r="E25" s="2">
        <v>0</v>
      </c>
      <c r="F25" s="2">
        <v>90</v>
      </c>
      <c r="G25" s="2">
        <v>0</v>
      </c>
      <c r="H25" s="2">
        <v>172.99</v>
      </c>
      <c r="I25" s="2">
        <v>0</v>
      </c>
      <c r="J25" s="2">
        <v>0</v>
      </c>
      <c r="K25" s="4">
        <v>0</v>
      </c>
      <c r="L25" s="5">
        <v>90</v>
      </c>
      <c r="M25" s="5">
        <v>172.99</v>
      </c>
      <c r="N25" s="10">
        <f t="shared" si="0"/>
        <v>192.21111111111111</v>
      </c>
    </row>
    <row r="26" spans="1:14" ht="21.6" customHeight="1" x14ac:dyDescent="0.15">
      <c r="A26" s="14" t="s">
        <v>42</v>
      </c>
      <c r="B26" s="14"/>
      <c r="C26" s="3" t="s">
        <v>43</v>
      </c>
      <c r="D26" s="2">
        <v>0</v>
      </c>
      <c r="E26" s="2">
        <v>0</v>
      </c>
      <c r="F26" s="2">
        <v>90</v>
      </c>
      <c r="G26" s="2">
        <v>0</v>
      </c>
      <c r="H26" s="2">
        <v>172.99</v>
      </c>
      <c r="I26" s="2">
        <v>0</v>
      </c>
      <c r="J26" s="2">
        <v>0</v>
      </c>
      <c r="K26" s="4">
        <v>0</v>
      </c>
      <c r="L26" s="5">
        <v>90</v>
      </c>
      <c r="M26" s="5">
        <v>172.99</v>
      </c>
      <c r="N26" s="10">
        <f t="shared" si="0"/>
        <v>192.21111111111111</v>
      </c>
    </row>
    <row r="27" spans="1:14" ht="15.75" x14ac:dyDescent="0.15">
      <c r="A27" s="14" t="s">
        <v>44</v>
      </c>
      <c r="B27" s="14"/>
      <c r="C27" s="3" t="s">
        <v>45</v>
      </c>
      <c r="D27" s="2">
        <v>0</v>
      </c>
      <c r="E27" s="2">
        <v>0</v>
      </c>
      <c r="F27" s="2">
        <v>90</v>
      </c>
      <c r="G27" s="2">
        <v>0</v>
      </c>
      <c r="H27" s="2">
        <v>172.99</v>
      </c>
      <c r="I27" s="2">
        <v>0</v>
      </c>
      <c r="J27" s="2">
        <v>0</v>
      </c>
      <c r="K27" s="4">
        <v>0</v>
      </c>
      <c r="L27" s="5">
        <v>90</v>
      </c>
      <c r="M27" s="5">
        <v>172.99</v>
      </c>
      <c r="N27" s="10">
        <f t="shared" si="0"/>
        <v>192.21111111111111</v>
      </c>
    </row>
    <row r="28" spans="1:14" ht="18.95" customHeight="1" x14ac:dyDescent="0.15">
      <c r="A28" s="15" t="s">
        <v>46</v>
      </c>
      <c r="B28" s="15"/>
      <c r="C28" s="3" t="s">
        <v>47</v>
      </c>
      <c r="D28" s="2">
        <v>400</v>
      </c>
      <c r="E28" s="2">
        <v>566.85</v>
      </c>
      <c r="F28" s="2">
        <v>41810</v>
      </c>
      <c r="G28" s="2">
        <v>37650.269999999997</v>
      </c>
      <c r="H28" s="2">
        <v>38572</v>
      </c>
      <c r="I28" s="2">
        <v>0</v>
      </c>
      <c r="J28" s="2">
        <v>0</v>
      </c>
      <c r="K28" s="4">
        <v>0</v>
      </c>
      <c r="L28" s="5">
        <v>42210</v>
      </c>
      <c r="M28" s="5">
        <v>39138.85</v>
      </c>
      <c r="N28" s="10">
        <f t="shared" si="0"/>
        <v>92.724117507699589</v>
      </c>
    </row>
    <row r="29" spans="1:14" ht="32.450000000000003" customHeight="1" x14ac:dyDescent="0.15">
      <c r="A29" s="14" t="s">
        <v>49</v>
      </c>
      <c r="B29" s="14"/>
      <c r="C29" s="3" t="s">
        <v>50</v>
      </c>
      <c r="D29" s="2">
        <v>400</v>
      </c>
      <c r="E29" s="2">
        <v>566.85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4">
        <v>0</v>
      </c>
      <c r="L29" s="5">
        <v>400</v>
      </c>
      <c r="M29" s="5">
        <v>566.85</v>
      </c>
      <c r="N29" s="10">
        <f t="shared" si="0"/>
        <v>141.71250000000001</v>
      </c>
    </row>
    <row r="30" spans="1:14" ht="21" customHeight="1" x14ac:dyDescent="0.15">
      <c r="A30" s="14" t="s">
        <v>51</v>
      </c>
      <c r="B30" s="14"/>
      <c r="C30" s="3" t="s">
        <v>52</v>
      </c>
      <c r="D30" s="2">
        <v>100</v>
      </c>
      <c r="E30" s="2">
        <v>232.45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4">
        <v>0</v>
      </c>
      <c r="L30" s="5">
        <v>100</v>
      </c>
      <c r="M30" s="5">
        <v>232.45</v>
      </c>
      <c r="N30" s="10">
        <f t="shared" si="0"/>
        <v>232.45</v>
      </c>
    </row>
    <row r="31" spans="1:14" ht="21" customHeight="1" x14ac:dyDescent="0.15">
      <c r="A31" s="14" t="s">
        <v>74</v>
      </c>
      <c r="B31" s="14"/>
      <c r="C31" s="3" t="s">
        <v>75</v>
      </c>
      <c r="D31" s="2">
        <v>100</v>
      </c>
      <c r="E31" s="2">
        <v>232.45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4">
        <v>0</v>
      </c>
      <c r="L31" s="5">
        <v>100</v>
      </c>
      <c r="M31" s="5">
        <v>232.45</v>
      </c>
      <c r="N31" s="10">
        <f t="shared" si="0"/>
        <v>232.45</v>
      </c>
    </row>
    <row r="32" spans="1:14" ht="22.5" customHeight="1" x14ac:dyDescent="0.15">
      <c r="A32" s="14" t="s">
        <v>53</v>
      </c>
      <c r="B32" s="14"/>
      <c r="C32" s="3" t="s">
        <v>54</v>
      </c>
      <c r="D32" s="2">
        <v>300</v>
      </c>
      <c r="E32" s="2">
        <v>334.4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4">
        <v>0</v>
      </c>
      <c r="L32" s="5">
        <v>300</v>
      </c>
      <c r="M32" s="5">
        <v>334.4</v>
      </c>
      <c r="N32" s="10">
        <f t="shared" si="0"/>
        <v>111.46666666666667</v>
      </c>
    </row>
    <row r="33" spans="1:14" ht="35.1" customHeight="1" x14ac:dyDescent="0.15">
      <c r="A33" s="14" t="s">
        <v>55</v>
      </c>
      <c r="B33" s="14"/>
      <c r="C33" s="3" t="s">
        <v>56</v>
      </c>
      <c r="D33" s="2">
        <v>300</v>
      </c>
      <c r="E33" s="2">
        <v>28.4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4">
        <v>0</v>
      </c>
      <c r="L33" s="5">
        <v>300</v>
      </c>
      <c r="M33" s="5">
        <v>28.4</v>
      </c>
      <c r="N33" s="10">
        <f t="shared" si="0"/>
        <v>9.4666666666666668</v>
      </c>
    </row>
    <row r="34" spans="1:14" ht="28.5" customHeight="1" x14ac:dyDescent="0.15">
      <c r="A34" s="14" t="s">
        <v>57</v>
      </c>
      <c r="B34" s="14"/>
      <c r="C34" s="3" t="s">
        <v>58</v>
      </c>
      <c r="D34" s="2">
        <v>0</v>
      </c>
      <c r="E34" s="2">
        <v>306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4">
        <v>0</v>
      </c>
      <c r="L34" s="5">
        <v>0</v>
      </c>
      <c r="M34" s="5">
        <v>306</v>
      </c>
      <c r="N34" s="10"/>
    </row>
    <row r="35" spans="1:14" ht="26.45" customHeight="1" x14ac:dyDescent="0.15">
      <c r="A35" s="14" t="s">
        <v>59</v>
      </c>
      <c r="B35" s="14"/>
      <c r="C35" s="3" t="s">
        <v>60</v>
      </c>
      <c r="D35" s="2">
        <v>0</v>
      </c>
      <c r="E35" s="2">
        <v>0</v>
      </c>
      <c r="F35" s="2">
        <v>210</v>
      </c>
      <c r="G35" s="2">
        <v>0</v>
      </c>
      <c r="H35" s="2">
        <v>0</v>
      </c>
      <c r="I35" s="2">
        <v>0</v>
      </c>
      <c r="J35" s="2">
        <v>0</v>
      </c>
      <c r="K35" s="4">
        <v>0</v>
      </c>
      <c r="L35" s="5">
        <v>210</v>
      </c>
      <c r="M35" s="5">
        <v>0</v>
      </c>
      <c r="N35" s="10">
        <f t="shared" si="0"/>
        <v>0</v>
      </c>
    </row>
    <row r="36" spans="1:14" ht="14.1" customHeight="1" x14ac:dyDescent="0.15">
      <c r="A36" s="14" t="s">
        <v>48</v>
      </c>
      <c r="B36" s="14"/>
      <c r="C36" s="3" t="s">
        <v>61</v>
      </c>
      <c r="D36" s="2">
        <v>0</v>
      </c>
      <c r="E36" s="2">
        <v>0</v>
      </c>
      <c r="F36" s="2">
        <v>210</v>
      </c>
      <c r="G36" s="2">
        <v>0</v>
      </c>
      <c r="H36" s="2">
        <v>0</v>
      </c>
      <c r="I36" s="2">
        <v>0</v>
      </c>
      <c r="J36" s="2">
        <v>0</v>
      </c>
      <c r="K36" s="4">
        <v>0</v>
      </c>
      <c r="L36" s="5">
        <v>210</v>
      </c>
      <c r="M36" s="5">
        <v>0</v>
      </c>
      <c r="N36" s="10">
        <f t="shared" si="0"/>
        <v>0</v>
      </c>
    </row>
    <row r="37" spans="1:14" ht="15.75" x14ac:dyDescent="0.15">
      <c r="A37" s="14" t="s">
        <v>62</v>
      </c>
      <c r="B37" s="14"/>
      <c r="C37" s="3" t="s">
        <v>63</v>
      </c>
      <c r="D37" s="2">
        <v>0</v>
      </c>
      <c r="E37" s="2">
        <v>0</v>
      </c>
      <c r="F37" s="2">
        <v>210</v>
      </c>
      <c r="G37" s="2">
        <v>0</v>
      </c>
      <c r="H37" s="2">
        <v>0</v>
      </c>
      <c r="I37" s="2">
        <v>0</v>
      </c>
      <c r="J37" s="2">
        <v>0</v>
      </c>
      <c r="K37" s="4">
        <v>0</v>
      </c>
      <c r="L37" s="5">
        <v>210</v>
      </c>
      <c r="M37" s="5">
        <v>0</v>
      </c>
      <c r="N37" s="10">
        <f t="shared" si="0"/>
        <v>0</v>
      </c>
    </row>
    <row r="38" spans="1:14" ht="24.6" customHeight="1" x14ac:dyDescent="0.15">
      <c r="A38" s="14" t="s">
        <v>64</v>
      </c>
      <c r="B38" s="14"/>
      <c r="C38" s="3" t="s">
        <v>65</v>
      </c>
      <c r="D38" s="2">
        <v>0</v>
      </c>
      <c r="E38" s="2">
        <v>0</v>
      </c>
      <c r="F38" s="2">
        <v>41600</v>
      </c>
      <c r="G38" s="2">
        <v>37650.269999999997</v>
      </c>
      <c r="H38" s="2">
        <v>38572</v>
      </c>
      <c r="I38" s="2">
        <v>0</v>
      </c>
      <c r="J38" s="2">
        <v>0</v>
      </c>
      <c r="K38" s="4">
        <v>0</v>
      </c>
      <c r="L38" s="5">
        <v>41600</v>
      </c>
      <c r="M38" s="5">
        <v>38572</v>
      </c>
      <c r="N38" s="10">
        <f t="shared" si="0"/>
        <v>92.721153846153854</v>
      </c>
    </row>
    <row r="39" spans="1:14" ht="15.75" x14ac:dyDescent="0.15">
      <c r="A39" s="14" t="s">
        <v>76</v>
      </c>
      <c r="B39" s="14"/>
      <c r="C39" s="3" t="s">
        <v>77</v>
      </c>
      <c r="D39" s="2">
        <v>0</v>
      </c>
      <c r="E39" s="2">
        <v>0</v>
      </c>
      <c r="F39" s="2">
        <v>40600</v>
      </c>
      <c r="G39" s="2">
        <v>36650.269999999997</v>
      </c>
      <c r="H39" s="2">
        <v>37572</v>
      </c>
      <c r="I39" s="2">
        <v>0</v>
      </c>
      <c r="J39" s="2">
        <v>0</v>
      </c>
      <c r="K39" s="4">
        <v>0</v>
      </c>
      <c r="L39" s="5">
        <v>40600</v>
      </c>
      <c r="M39" s="5">
        <v>37572</v>
      </c>
      <c r="N39" s="10">
        <f t="shared" si="0"/>
        <v>92.541871921182263</v>
      </c>
    </row>
    <row r="40" spans="1:14" ht="22.5" customHeight="1" x14ac:dyDescent="0.15">
      <c r="A40" s="14" t="s">
        <v>66</v>
      </c>
      <c r="B40" s="14"/>
      <c r="C40" s="3" t="s">
        <v>67</v>
      </c>
      <c r="D40" s="2">
        <v>0</v>
      </c>
      <c r="E40" s="2">
        <v>0</v>
      </c>
      <c r="F40" s="2">
        <v>1000</v>
      </c>
      <c r="G40" s="2">
        <v>1000</v>
      </c>
      <c r="H40" s="2">
        <v>1000</v>
      </c>
      <c r="I40" s="2">
        <v>0</v>
      </c>
      <c r="J40" s="2">
        <v>0</v>
      </c>
      <c r="K40" s="4">
        <v>0</v>
      </c>
      <c r="L40" s="5">
        <v>1000</v>
      </c>
      <c r="M40" s="5">
        <v>1000</v>
      </c>
      <c r="N40" s="10">
        <f t="shared" si="0"/>
        <v>100</v>
      </c>
    </row>
    <row r="41" spans="1:14" ht="21.95" customHeight="1" x14ac:dyDescent="0.15">
      <c r="A41" s="15" t="s">
        <v>68</v>
      </c>
      <c r="B41" s="15"/>
      <c r="C41" s="3" t="s">
        <v>69</v>
      </c>
      <c r="D41" s="2">
        <v>1541373</v>
      </c>
      <c r="E41" s="2">
        <v>1586670.05</v>
      </c>
      <c r="F41" s="2">
        <v>41900</v>
      </c>
      <c r="G41" s="2">
        <v>37650.269999999997</v>
      </c>
      <c r="H41" s="2">
        <v>38744.99</v>
      </c>
      <c r="I41" s="2">
        <v>0</v>
      </c>
      <c r="J41" s="2">
        <v>0</v>
      </c>
      <c r="K41" s="4">
        <v>0</v>
      </c>
      <c r="L41" s="5">
        <v>1583273</v>
      </c>
      <c r="M41" s="5">
        <v>1625415.04</v>
      </c>
      <c r="N41" s="10">
        <f t="shared" si="0"/>
        <v>102.6617039512453</v>
      </c>
    </row>
    <row r="42" spans="1:14" ht="24.95" customHeight="1" x14ac:dyDescent="0.15">
      <c r="A42" s="15" t="s">
        <v>70</v>
      </c>
      <c r="B42" s="15"/>
      <c r="C42" s="3" t="s">
        <v>71</v>
      </c>
      <c r="D42" s="2">
        <v>1541373</v>
      </c>
      <c r="E42" s="2">
        <v>1586670.05</v>
      </c>
      <c r="F42" s="2">
        <v>41900</v>
      </c>
      <c r="G42" s="2">
        <v>37650.269999999997</v>
      </c>
      <c r="H42" s="2">
        <v>38744.99</v>
      </c>
      <c r="I42" s="2">
        <v>0</v>
      </c>
      <c r="J42" s="2">
        <v>0</v>
      </c>
      <c r="K42" s="4">
        <v>0</v>
      </c>
      <c r="L42" s="5">
        <v>1583273</v>
      </c>
      <c r="M42" s="5">
        <v>1625415.04</v>
      </c>
      <c r="N42" s="10">
        <f t="shared" si="0"/>
        <v>102.6617039512453</v>
      </c>
    </row>
    <row r="43" spans="1:14" ht="22.5" customHeight="1" x14ac:dyDescent="0.15">
      <c r="A43" s="16" t="s">
        <v>72</v>
      </c>
      <c r="B43" s="17"/>
      <c r="C43" s="3" t="s">
        <v>73</v>
      </c>
      <c r="D43" s="2">
        <v>1541373</v>
      </c>
      <c r="E43" s="2">
        <v>1586670.05</v>
      </c>
      <c r="F43" s="2">
        <v>41900</v>
      </c>
      <c r="G43" s="2">
        <v>37650.269999999997</v>
      </c>
      <c r="H43" s="2">
        <v>38744.99</v>
      </c>
      <c r="I43" s="2">
        <v>0</v>
      </c>
      <c r="J43" s="2">
        <v>0</v>
      </c>
      <c r="K43" s="4">
        <v>0</v>
      </c>
      <c r="L43" s="5">
        <v>1583273</v>
      </c>
      <c r="M43" s="5">
        <v>1625415.04</v>
      </c>
      <c r="N43" s="10">
        <f t="shared" si="0"/>
        <v>102.6617039512453</v>
      </c>
    </row>
    <row r="44" spans="1:14" ht="12.75" x14ac:dyDescent="0.2">
      <c r="A44" s="12" t="s">
        <v>0</v>
      </c>
      <c r="B44" s="12"/>
      <c r="C44" s="12"/>
      <c r="D44" s="11" t="s">
        <v>0</v>
      </c>
      <c r="E44" s="11"/>
      <c r="F44" s="1" t="s">
        <v>0</v>
      </c>
      <c r="G44" s="1" t="s">
        <v>0</v>
      </c>
      <c r="H44" s="1" t="s">
        <v>0</v>
      </c>
      <c r="I44" s="12" t="s">
        <v>0</v>
      </c>
      <c r="J44" s="12"/>
      <c r="K44" s="12"/>
      <c r="L44" s="12"/>
      <c r="M44" s="12"/>
    </row>
    <row r="45" spans="1:14" ht="17.100000000000001" customHeight="1" x14ac:dyDescent="0.15">
      <c r="B45" s="38" t="s">
        <v>81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</row>
  </sheetData>
  <mergeCells count="59">
    <mergeCell ref="B45:L45"/>
    <mergeCell ref="A1:B1"/>
    <mergeCell ref="C1:K1"/>
    <mergeCell ref="L1:M1"/>
    <mergeCell ref="A2:B2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N6:N9"/>
    <mergeCell ref="H7:K9"/>
    <mergeCell ref="A3:M3"/>
    <mergeCell ref="A4:M4"/>
    <mergeCell ref="A5:K5"/>
    <mergeCell ref="L6:M6"/>
    <mergeCell ref="G7:G9"/>
    <mergeCell ref="L7:L9"/>
    <mergeCell ref="M7:M9"/>
    <mergeCell ref="A6:B9"/>
    <mergeCell ref="C6:C9"/>
    <mergeCell ref="D7:D9"/>
    <mergeCell ref="E7:E9"/>
    <mergeCell ref="F7:F9"/>
    <mergeCell ref="D6:E6"/>
    <mergeCell ref="F6:K6"/>
    <mergeCell ref="A21:B21"/>
    <mergeCell ref="A22:B22"/>
    <mergeCell ref="A23:B23"/>
    <mergeCell ref="A24:B24"/>
    <mergeCell ref="A33:B33"/>
    <mergeCell ref="A34:B34"/>
    <mergeCell ref="A25:B25"/>
    <mergeCell ref="A26:B26"/>
    <mergeCell ref="A27:B27"/>
    <mergeCell ref="A28:B28"/>
    <mergeCell ref="A29:B29"/>
    <mergeCell ref="D44:E44"/>
    <mergeCell ref="I44:M44"/>
    <mergeCell ref="C2:M2"/>
    <mergeCell ref="A40:B40"/>
    <mergeCell ref="A41:B41"/>
    <mergeCell ref="A42:B42"/>
    <mergeCell ref="A43:B43"/>
    <mergeCell ref="A44:C44"/>
    <mergeCell ref="A35:B35"/>
    <mergeCell ref="A36:B36"/>
    <mergeCell ref="A37:B37"/>
    <mergeCell ref="A38:B38"/>
    <mergeCell ref="A39:B39"/>
    <mergeCell ref="A30:B30"/>
    <mergeCell ref="A31:B31"/>
    <mergeCell ref="A32:B32"/>
  </mergeCells>
  <pageMargins left="1.1023622047244095" right="0.70866141732283472" top="0.74803149606299213" bottom="0.74803149606299213" header="0.31496062992125984" footer="0.31496062992125984"/>
  <pageSetup paperSize="9" scale="72" fitToWidth="2" fitToHeight="2" orientation="landscape" verticalDpi="0" r:id="rId1"/>
  <rowBreaks count="1" manualBreakCount="1">
    <brk id="2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Привілля</vt:lpstr>
      <vt:lpstr>Привілля!Область_печати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Form_12_dox_m</dc:title>
  <dc:creator>FastReport.NET</dc:creator>
  <cp:lastModifiedBy>RePack by Diakov</cp:lastModifiedBy>
  <cp:lastPrinted>2021-03-17T12:12:34Z</cp:lastPrinted>
  <dcterms:created xsi:type="dcterms:W3CDTF">2009-06-17T07:33:19Z</dcterms:created>
  <dcterms:modified xsi:type="dcterms:W3CDTF">2021-03-24T07:59:15Z</dcterms:modified>
</cp:coreProperties>
</file>