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 Дунаєць" sheetId="3" r:id="rId1"/>
  </sheets>
  <definedNames>
    <definedName name="_xlnm.Print_Area" localSheetId="0">' Дунаєць'!$A$1:$N$55</definedName>
  </definedNames>
  <calcPr calcId="144525"/>
</workbook>
</file>

<file path=xl/calcChain.xml><?xml version="1.0" encoding="utf-8"?>
<calcChain xmlns="http://schemas.openxmlformats.org/spreadsheetml/2006/main">
  <c r="N52" i="3" l="1"/>
  <c r="N51" i="3"/>
  <c r="N50" i="3"/>
  <c r="N49" i="3"/>
  <c r="N48" i="3"/>
  <c r="N47" i="3"/>
  <c r="N46" i="3"/>
  <c r="N45" i="3"/>
  <c r="N44" i="3"/>
  <c r="N43" i="3"/>
  <c r="N42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</calcChain>
</file>

<file path=xl/sharedStrings.xml><?xml version="1.0" encoding="utf-8"?>
<sst xmlns="http://schemas.openxmlformats.org/spreadsheetml/2006/main" count="115" uniqueCount="104">
  <si>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</si>
  <si>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</si>
  <si>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</si>
  <si>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</si>
  <si>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</si>
  <si>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</si>
  <si>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</si>
  <si>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</si>
  <si>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</si>
  <si>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</si>
  <si>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</si>
  <si>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</si>
  <si>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</si>
  <si>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</si>
  <si>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Податки на доходи, податки на прибуток, податки на збільшення ринкової вартості  </t>
  </si>
  <si>
    <t>11000000</t>
  </si>
  <si>
    <t>Податок на прибуток підприємств  </t>
  </si>
  <si>
    <t>11020000</t>
  </si>
  <si>
    <t>Податок на прибуток підприємств та фінансових установ комунальної власності </t>
  </si>
  <si>
    <t>11020200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</si>
  <si>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</si>
  <si>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</si>
  <si>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</si>
  <si>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</si>
  <si>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</si>
  <si>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</si>
  <si>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</si>
  <si>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</si>
  <si>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</si>
  <si>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</si>
  <si>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</si>
  <si>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</si>
  <si>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</si>
  <si>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</si>
  <si>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</si>
  <si>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</si>
  <si>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</si>
  <si>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</si>
  <si>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</si>
  <si>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</si>
  <si>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</si>
  <si>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</si>
  <si>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</si>
  <si>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</si>
  <si>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</si>
  <si>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</si>
  <si>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</si>
  <si>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</si>
  <si>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</si>
  <si>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</si>
  <si>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</si>
  <si>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</si>
  <si>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</si>
  <si>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</si>
  <si>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</si>
  <si>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</si>
  <si>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</si>
  <si>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</si>
  <si>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</si>
  <si>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</si>
  <si>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</si>
  <si>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</si>
  <si>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</si>
  <si>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</si>
  <si>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Інші надходження  </t>
  </si>
  <si>
    <t>Адміністративні збори та платежі, доходи від некомерційної господарської діяльності </t>
  </si>
  <si>
    <t>22000000</t>
  </si>
  <si>
    <t>Плата за надання адміністративних послуг</t>
  </si>
  <si>
    <t>22010000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</si>
  <si>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</si>
  <si>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</si>
  <si>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</si>
  <si>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</si>
  <si>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</si>
  <si>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</si>
  <si>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</si>
  <si>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</si>
  <si>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</si>
  <si>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</si>
  <si>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</si>
  <si>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</si>
  <si>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</si>
  <si>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</si>
  <si>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</si>
  <si>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</si>
  <si>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</si>
  <si>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</si>
  <si>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</si>
  <si>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</si>
  <si>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</si>
  <si>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Плата за надання інших адміністративних послуг</t>
  </si>
  <si>
    <t>22012500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</si>
  <si>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</si>
  <si>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</si>
  <si>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</si>
  <si>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</si>
  <si>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Надходження від скидів забруднюючих речовин безпосередньо у водні об'єкти </t>
  </si>
  <si>
    <t>19010200</t>
  </si>
  <si>
    <t xml:space="preserve">Звіт про виконання бюджету Дунаєцької сільської ради за 2020 рік
 </t>
  </si>
  <si>
    <t xml:space="preserve">   до рішення виконавчого комітету</t>
  </si>
  <si>
    <t xml:space="preserve">     Додаток 1</t>
  </si>
  <si>
    <t xml:space="preserve">Керуючий справами виконавчого комітету                                          Лариса  ГРОМАК </t>
  </si>
  <si>
    <t>% виконання</t>
  </si>
  <si>
    <r>
      <t xml:space="preserve">          </t>
    </r>
    <r>
      <rPr>
        <sz val="12"/>
        <color rgb="FF000000"/>
        <rFont val="Times New Roman"/>
        <family val="1"/>
        <charset val="204"/>
      </rPr>
      <t>18.03.2021</t>
    </r>
    <r>
      <rPr>
        <u/>
        <sz val="12"/>
        <color rgb="FF000000"/>
        <rFont val="Times New Roman"/>
        <family val="1"/>
        <charset val="204"/>
      </rPr>
      <t xml:space="preserve"> № </t>
    </r>
    <r>
      <rPr>
        <sz val="12"/>
        <color rgb="FF000000"/>
        <rFont val="Times New Roman"/>
        <family val="1"/>
        <charset val="204"/>
      </rPr>
      <t>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</si>
</sst>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8"/>
      <color rgb="FF000000"/>
      <name val="Tahoma"/>
    </font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38">
    <xf numFmtId="0" fontId="0" fillId="2" borderId="0" xfId="0" applyFill="1" applyAlignment="1">
      <alignment horizontal="left" vertical="top" wrapText="1"/>
    </xf>
    <xf numFmtId="0" fontId="4" fillId="3" borderId="2" xfId="2" applyFont="1" applyFill="1" applyBorder="1" applyAlignment="1">
      <alignment vertical="top" wrapText="1"/>
    </xf>
    <xf numFmtId="0" fontId="4" fillId="3" borderId="2" xfId="2" applyFont="1" applyFill="1" applyBorder="1" applyAlignment="1">
      <alignment horizontal="left" vertical="top" wrapText="1"/>
    </xf>
    <xf numFmtId="39" fontId="4" fillId="3" borderId="1" xfId="2" applyNumberFormat="1" applyFont="1" applyFill="1" applyBorder="1" applyAlignment="1">
      <alignment horizontal="right" vertical="center" wrapText="1"/>
    </xf>
    <xf numFmtId="0" fontId="4" fillId="3" borderId="1" xfId="2" applyFont="1" applyFill="1" applyBorder="1" applyAlignment="1">
      <alignment horizontal="center" vertical="center" wrapText="1"/>
    </xf>
    <xf numFmtId="39" fontId="4" fillId="3" borderId="9" xfId="2" applyNumberFormat="1" applyFont="1" applyFill="1" applyBorder="1" applyAlignment="1">
      <alignment horizontal="right" vertical="center" wrapText="1"/>
    </xf>
    <xf numFmtId="39" fontId="4" fillId="3" borderId="8" xfId="2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top" wrapText="1"/>
    </xf>
    <xf numFmtId="37" fontId="4" fillId="3" borderId="1" xfId="2" applyNumberFormat="1" applyFont="1" applyFill="1" applyBorder="1" applyAlignment="1">
      <alignment horizontal="center" vertical="center" wrapText="1"/>
    </xf>
    <xf numFmtId="37" fontId="4" fillId="3" borderId="9" xfId="2" applyNumberFormat="1" applyFont="1" applyFill="1" applyBorder="1" applyAlignment="1">
      <alignment horizontal="center" vertical="center" wrapText="1"/>
    </xf>
    <xf numFmtId="37" fontId="4" fillId="3" borderId="8" xfId="2" applyNumberFormat="1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right" vertical="top" wrapText="1"/>
    </xf>
    <xf numFmtId="0" fontId="4" fillId="3" borderId="1" xfId="2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4" fillId="3" borderId="2" xfId="2" applyFont="1" applyFill="1" applyBorder="1" applyAlignment="1">
      <alignment horizontal="left" wrapText="1"/>
    </xf>
    <xf numFmtId="0" fontId="4" fillId="3" borderId="2" xfId="2" applyFont="1" applyFill="1" applyBorder="1" applyAlignment="1">
      <alignment horizontal="left" vertical="top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top" wrapText="1"/>
    </xf>
    <xf numFmtId="0" fontId="5" fillId="3" borderId="2" xfId="2" applyFont="1" applyFill="1" applyBorder="1" applyAlignment="1">
      <alignment horizontal="center" vertical="top" wrapText="1"/>
    </xf>
    <xf numFmtId="0" fontId="7" fillId="3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1" xfId="0" applyFont="1" applyFill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6" fillId="3" borderId="8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textRotation="90" wrapText="1"/>
    </xf>
    <xf numFmtId="0" fontId="6" fillId="3" borderId="8" xfId="2" applyFont="1" applyFill="1" applyBorder="1" applyAlignment="1">
      <alignment horizontal="center" vertical="center" textRotation="90" wrapText="1"/>
    </xf>
    <xf numFmtId="0" fontId="2" fillId="3" borderId="2" xfId="2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view="pageBreakPreview" zoomScaleNormal="100" zoomScaleSheetLayoutView="100" workbookViewId="0">
      <selection activeCell="E3" sqref="E3:M3"/>
    </sheetView>
  </sheetViews>
  <sheetFormatPr defaultRowHeight="10.5" x14ac:dyDescent="0.15"/>
  <cols>
    <col min="2" max="2" width="70.83203125" customWidth="1"/>
    <col min="3" max="3" width="14.33203125" customWidth="1"/>
    <col min="4" max="4" width="16.83203125" customWidth="1"/>
    <col min="5" max="5" width="16.1640625" customWidth="1"/>
    <col min="6" max="6" width="14" customWidth="1"/>
    <col min="7" max="7" width="9.5" hidden="1" customWidth="1"/>
    <col min="8" max="8" width="13.33203125" customWidth="1"/>
    <col min="9" max="11" width="9.5" hidden="1" customWidth="1"/>
    <col min="12" max="12" width="17.5" customWidth="1"/>
    <col min="13" max="13" width="16.6640625" customWidth="1"/>
    <col min="14" max="14" width="9.6640625" customWidth="1"/>
  </cols>
  <sheetData>
    <row r="1" spans="1:14" ht="15.75" x14ac:dyDescent="0.15">
      <c r="A1" s="28" t="s">
        <v>0</v>
      </c>
      <c r="B1" s="28"/>
      <c r="C1" s="22" t="s">
        <v>100</v>
      </c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4" ht="15.95" customHeight="1" x14ac:dyDescent="0.15">
      <c r="A2" s="15" t="s">
        <v>0</v>
      </c>
      <c r="B2" s="15"/>
      <c r="C2" s="1" t="s">
        <v>0</v>
      </c>
      <c r="D2" s="1"/>
      <c r="E2" s="23" t="s">
        <v>99</v>
      </c>
      <c r="F2" s="23"/>
      <c r="G2" s="23"/>
      <c r="H2" s="23"/>
      <c r="I2" s="23"/>
      <c r="J2" s="23"/>
      <c r="K2" s="23"/>
      <c r="L2" s="23"/>
      <c r="M2" s="23"/>
    </row>
    <row r="3" spans="1:14" ht="16.5" customHeight="1" x14ac:dyDescent="0.15">
      <c r="A3" s="2"/>
      <c r="B3" s="2"/>
      <c r="C3" s="1"/>
      <c r="D3" s="1"/>
      <c r="E3" s="24" t="s">
        <v>103</v>
      </c>
      <c r="F3" s="24"/>
      <c r="G3" s="24"/>
      <c r="H3" s="24"/>
      <c r="I3" s="24"/>
      <c r="J3" s="24"/>
      <c r="K3" s="24"/>
      <c r="L3" s="24"/>
      <c r="M3" s="24"/>
    </row>
    <row r="4" spans="1:14" ht="29.1" customHeight="1" x14ac:dyDescent="0.15">
      <c r="A4" s="35" t="s">
        <v>98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</row>
    <row r="5" spans="1:14" ht="18" customHeight="1" x14ac:dyDescent="0.15">
      <c r="A5" s="36" t="s">
        <v>1</v>
      </c>
      <c r="B5" s="36"/>
      <c r="C5" s="33" t="s">
        <v>2</v>
      </c>
      <c r="D5" s="36" t="s">
        <v>3</v>
      </c>
      <c r="E5" s="36"/>
      <c r="F5" s="36" t="s">
        <v>4</v>
      </c>
      <c r="G5" s="36"/>
      <c r="H5" s="36"/>
      <c r="I5" s="36"/>
      <c r="J5" s="36"/>
      <c r="K5" s="37"/>
      <c r="L5" s="32" t="s">
        <v>5</v>
      </c>
      <c r="M5" s="32"/>
      <c r="N5" s="29" t="s">
        <v>102</v>
      </c>
    </row>
    <row r="6" spans="1:14" ht="9.9499999999999993" customHeight="1" x14ac:dyDescent="0.15">
      <c r="A6" s="36"/>
      <c r="B6" s="36"/>
      <c r="C6" s="33"/>
      <c r="D6" s="33" t="s">
        <v>6</v>
      </c>
      <c r="E6" s="33" t="s">
        <v>7</v>
      </c>
      <c r="F6" s="33" t="s">
        <v>6</v>
      </c>
      <c r="G6" s="33" t="s">
        <v>8</v>
      </c>
      <c r="H6" s="16" t="s">
        <v>7</v>
      </c>
      <c r="I6" s="17"/>
      <c r="J6" s="17"/>
      <c r="K6" s="17"/>
      <c r="L6" s="34" t="s">
        <v>6</v>
      </c>
      <c r="M6" s="34" t="s">
        <v>9</v>
      </c>
      <c r="N6" s="30"/>
    </row>
    <row r="7" spans="1:14" ht="9.9499999999999993" customHeight="1" x14ac:dyDescent="0.15">
      <c r="A7" s="36"/>
      <c r="B7" s="36"/>
      <c r="C7" s="33"/>
      <c r="D7" s="33"/>
      <c r="E7" s="33"/>
      <c r="F7" s="33"/>
      <c r="G7" s="33"/>
      <c r="H7" s="18"/>
      <c r="I7" s="19"/>
      <c r="J7" s="19"/>
      <c r="K7" s="19"/>
      <c r="L7" s="34"/>
      <c r="M7" s="34"/>
      <c r="N7" s="30"/>
    </row>
    <row r="8" spans="1:14" ht="75" customHeight="1" x14ac:dyDescent="0.15">
      <c r="A8" s="36"/>
      <c r="B8" s="36"/>
      <c r="C8" s="33"/>
      <c r="D8" s="33"/>
      <c r="E8" s="33"/>
      <c r="F8" s="33"/>
      <c r="G8" s="33"/>
      <c r="H8" s="20"/>
      <c r="I8" s="21"/>
      <c r="J8" s="21"/>
      <c r="K8" s="21"/>
      <c r="L8" s="34"/>
      <c r="M8" s="34"/>
      <c r="N8" s="31"/>
    </row>
    <row r="9" spans="1:14" ht="15.75" x14ac:dyDescent="0.15">
      <c r="A9" s="27" t="s">
        <v>10</v>
      </c>
      <c r="B9" s="27"/>
      <c r="C9" s="4" t="s">
        <v>11</v>
      </c>
      <c r="D9" s="8">
        <v>3</v>
      </c>
      <c r="E9" s="8">
        <v>4</v>
      </c>
      <c r="F9" s="8">
        <v>5</v>
      </c>
      <c r="G9" s="8">
        <v>6</v>
      </c>
      <c r="H9" s="8">
        <v>6</v>
      </c>
      <c r="I9" s="8">
        <v>8</v>
      </c>
      <c r="J9" s="8">
        <v>9</v>
      </c>
      <c r="K9" s="9">
        <v>10</v>
      </c>
      <c r="L9" s="10">
        <v>7</v>
      </c>
      <c r="M9" s="10">
        <v>8</v>
      </c>
      <c r="N9" s="7">
        <v>9</v>
      </c>
    </row>
    <row r="10" spans="1:14" ht="15.75" x14ac:dyDescent="0.15">
      <c r="A10" s="26" t="s">
        <v>12</v>
      </c>
      <c r="B10" s="26"/>
      <c r="C10" s="4" t="s">
        <v>13</v>
      </c>
      <c r="D10" s="3">
        <v>2047380</v>
      </c>
      <c r="E10" s="3">
        <v>2204219.25</v>
      </c>
      <c r="F10" s="3">
        <v>630</v>
      </c>
      <c r="G10" s="3">
        <v>0</v>
      </c>
      <c r="H10" s="3">
        <v>1992.92</v>
      </c>
      <c r="I10" s="3">
        <v>0</v>
      </c>
      <c r="J10" s="3">
        <v>0</v>
      </c>
      <c r="K10" s="5">
        <v>0</v>
      </c>
      <c r="L10" s="6">
        <v>2048010</v>
      </c>
      <c r="M10" s="6">
        <v>2206212.17</v>
      </c>
      <c r="N10" s="11">
        <f>M10/L10*100</f>
        <v>107.72467761387882</v>
      </c>
    </row>
    <row r="11" spans="1:14" ht="26.25" customHeight="1" x14ac:dyDescent="0.15">
      <c r="A11" s="25" t="s">
        <v>14</v>
      </c>
      <c r="B11" s="25"/>
      <c r="C11" s="4" t="s">
        <v>15</v>
      </c>
      <c r="D11" s="3">
        <v>1000</v>
      </c>
      <c r="E11" s="3">
        <v>1000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>
        <v>0</v>
      </c>
      <c r="L11" s="6">
        <v>1000</v>
      </c>
      <c r="M11" s="6">
        <v>1000</v>
      </c>
      <c r="N11" s="11">
        <f t="shared" ref="N11:N52" si="0">M11/L11*100</f>
        <v>100</v>
      </c>
    </row>
    <row r="12" spans="1:14" ht="15.75" x14ac:dyDescent="0.15">
      <c r="A12" s="25" t="s">
        <v>16</v>
      </c>
      <c r="B12" s="25"/>
      <c r="C12" s="4" t="s">
        <v>17</v>
      </c>
      <c r="D12" s="3">
        <v>1000</v>
      </c>
      <c r="E12" s="3">
        <v>1000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5">
        <v>0</v>
      </c>
      <c r="L12" s="6">
        <v>1000</v>
      </c>
      <c r="M12" s="6">
        <v>1000</v>
      </c>
      <c r="N12" s="11">
        <f t="shared" si="0"/>
        <v>100</v>
      </c>
    </row>
    <row r="13" spans="1:14" ht="24.75" customHeight="1" x14ac:dyDescent="0.15">
      <c r="A13" s="25" t="s">
        <v>18</v>
      </c>
      <c r="B13" s="25"/>
      <c r="C13" s="4" t="s">
        <v>19</v>
      </c>
      <c r="D13" s="3">
        <v>1000</v>
      </c>
      <c r="E13" s="3">
        <v>1000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5">
        <v>0</v>
      </c>
      <c r="L13" s="6">
        <v>1000</v>
      </c>
      <c r="M13" s="6">
        <v>1000</v>
      </c>
      <c r="N13" s="11">
        <f t="shared" si="0"/>
        <v>100</v>
      </c>
    </row>
    <row r="14" spans="1:14" ht="13.5" customHeight="1" x14ac:dyDescent="0.15">
      <c r="A14" s="25" t="s">
        <v>20</v>
      </c>
      <c r="B14" s="25"/>
      <c r="C14" s="4" t="s">
        <v>21</v>
      </c>
      <c r="D14" s="3">
        <v>81500</v>
      </c>
      <c r="E14" s="3">
        <v>113083.94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5">
        <v>0</v>
      </c>
      <c r="L14" s="6">
        <v>81500</v>
      </c>
      <c r="M14" s="6">
        <v>113083.94</v>
      </c>
      <c r="N14" s="11">
        <f t="shared" si="0"/>
        <v>138.75330061349695</v>
      </c>
    </row>
    <row r="15" spans="1:14" ht="18.95" customHeight="1" x14ac:dyDescent="0.15">
      <c r="A15" s="25" t="s">
        <v>22</v>
      </c>
      <c r="B15" s="25"/>
      <c r="C15" s="4" t="s">
        <v>23</v>
      </c>
      <c r="D15" s="3">
        <v>81250</v>
      </c>
      <c r="E15" s="3">
        <v>112452.89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5">
        <v>0</v>
      </c>
      <c r="L15" s="6">
        <v>81250</v>
      </c>
      <c r="M15" s="6">
        <v>112452.89</v>
      </c>
      <c r="N15" s="11">
        <f t="shared" si="0"/>
        <v>138.40355692307693</v>
      </c>
    </row>
    <row r="16" spans="1:14" ht="40.5" customHeight="1" x14ac:dyDescent="0.15">
      <c r="A16" s="25" t="s">
        <v>24</v>
      </c>
      <c r="B16" s="25"/>
      <c r="C16" s="4" t="s">
        <v>25</v>
      </c>
      <c r="D16" s="3">
        <v>81250</v>
      </c>
      <c r="E16" s="3">
        <v>112452.89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5">
        <v>0</v>
      </c>
      <c r="L16" s="6">
        <v>81250</v>
      </c>
      <c r="M16" s="6">
        <v>112452.89</v>
      </c>
      <c r="N16" s="11">
        <f t="shared" si="0"/>
        <v>138.40355692307693</v>
      </c>
    </row>
    <row r="17" spans="1:14" ht="15.75" x14ac:dyDescent="0.15">
      <c r="A17" s="25" t="s">
        <v>26</v>
      </c>
      <c r="B17" s="25"/>
      <c r="C17" s="4" t="s">
        <v>27</v>
      </c>
      <c r="D17" s="3">
        <v>250</v>
      </c>
      <c r="E17" s="3">
        <v>631.04999999999995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5">
        <v>0</v>
      </c>
      <c r="L17" s="6">
        <v>250</v>
      </c>
      <c r="M17" s="6">
        <v>631.04999999999995</v>
      </c>
      <c r="N17" s="11">
        <f t="shared" si="0"/>
        <v>252.42</v>
      </c>
    </row>
    <row r="18" spans="1:14" ht="33.950000000000003" customHeight="1" x14ac:dyDescent="0.15">
      <c r="A18" s="25" t="s">
        <v>28</v>
      </c>
      <c r="B18" s="25"/>
      <c r="C18" s="12" t="s">
        <v>29</v>
      </c>
      <c r="D18" s="3">
        <v>250</v>
      </c>
      <c r="E18" s="3">
        <v>631.04999999999995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5">
        <v>0</v>
      </c>
      <c r="L18" s="6">
        <v>250</v>
      </c>
      <c r="M18" s="6">
        <v>631.04999999999995</v>
      </c>
      <c r="N18" s="11">
        <f t="shared" si="0"/>
        <v>252.42</v>
      </c>
    </row>
    <row r="19" spans="1:14" ht="15.75" x14ac:dyDescent="0.15">
      <c r="A19" s="25" t="s">
        <v>30</v>
      </c>
      <c r="B19" s="25"/>
      <c r="C19" s="4" t="s">
        <v>31</v>
      </c>
      <c r="D19" s="3">
        <v>4500</v>
      </c>
      <c r="E19" s="3">
        <v>4427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5">
        <v>0</v>
      </c>
      <c r="L19" s="6">
        <v>4500</v>
      </c>
      <c r="M19" s="6">
        <v>4427</v>
      </c>
      <c r="N19" s="11">
        <f t="shared" si="0"/>
        <v>98.37777777777778</v>
      </c>
    </row>
    <row r="20" spans="1:14" ht="29.1" customHeight="1" x14ac:dyDescent="0.15">
      <c r="A20" s="25" t="s">
        <v>32</v>
      </c>
      <c r="B20" s="25"/>
      <c r="C20" s="4" t="s">
        <v>33</v>
      </c>
      <c r="D20" s="3">
        <v>4500</v>
      </c>
      <c r="E20" s="3">
        <v>4427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5">
        <v>0</v>
      </c>
      <c r="L20" s="6">
        <v>4500</v>
      </c>
      <c r="M20" s="6">
        <v>4427</v>
      </c>
      <c r="N20" s="11">
        <f t="shared" si="0"/>
        <v>98.37777777777778</v>
      </c>
    </row>
    <row r="21" spans="1:14" ht="15.75" x14ac:dyDescent="0.15">
      <c r="A21" s="25" t="s">
        <v>34</v>
      </c>
      <c r="B21" s="25"/>
      <c r="C21" s="4" t="s">
        <v>35</v>
      </c>
      <c r="D21" s="3">
        <v>1960380</v>
      </c>
      <c r="E21" s="3">
        <v>2085708.31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5">
        <v>0</v>
      </c>
      <c r="L21" s="6">
        <v>1960380</v>
      </c>
      <c r="M21" s="6">
        <v>2085708.31</v>
      </c>
      <c r="N21" s="11">
        <f t="shared" si="0"/>
        <v>106.39306205939664</v>
      </c>
    </row>
    <row r="22" spans="1:14" ht="15.75" x14ac:dyDescent="0.15">
      <c r="A22" s="25" t="s">
        <v>36</v>
      </c>
      <c r="B22" s="25"/>
      <c r="C22" s="4" t="s">
        <v>37</v>
      </c>
      <c r="D22" s="3">
        <v>1128800</v>
      </c>
      <c r="E22" s="3">
        <v>1217112.3400000001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5">
        <v>0</v>
      </c>
      <c r="L22" s="6">
        <v>1128800</v>
      </c>
      <c r="M22" s="6">
        <v>1217112.3400000001</v>
      </c>
      <c r="N22" s="11">
        <f t="shared" si="0"/>
        <v>107.82355953224665</v>
      </c>
    </row>
    <row r="23" spans="1:14" ht="35.25" customHeight="1" x14ac:dyDescent="0.15">
      <c r="A23" s="25" t="s">
        <v>38</v>
      </c>
      <c r="B23" s="25"/>
      <c r="C23" s="4" t="s">
        <v>39</v>
      </c>
      <c r="D23" s="3">
        <v>0</v>
      </c>
      <c r="E23" s="3">
        <v>1880.3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5">
        <v>0</v>
      </c>
      <c r="L23" s="6">
        <v>0</v>
      </c>
      <c r="M23" s="6">
        <v>1880.3</v>
      </c>
      <c r="N23" s="11"/>
    </row>
    <row r="24" spans="1:14" ht="26.25" customHeight="1" x14ac:dyDescent="0.15">
      <c r="A24" s="25" t="s">
        <v>40</v>
      </c>
      <c r="B24" s="25"/>
      <c r="C24" s="4" t="s">
        <v>41</v>
      </c>
      <c r="D24" s="3">
        <v>1400</v>
      </c>
      <c r="E24" s="3">
        <v>2676.04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5">
        <v>0</v>
      </c>
      <c r="L24" s="6">
        <v>1400</v>
      </c>
      <c r="M24" s="6">
        <v>2676.04</v>
      </c>
      <c r="N24" s="11">
        <f t="shared" si="0"/>
        <v>191.14571428571426</v>
      </c>
    </row>
    <row r="25" spans="1:14" ht="15.75" x14ac:dyDescent="0.15">
      <c r="A25" s="25" t="s">
        <v>42</v>
      </c>
      <c r="B25" s="25"/>
      <c r="C25" s="4" t="s">
        <v>43</v>
      </c>
      <c r="D25" s="3">
        <v>32700</v>
      </c>
      <c r="E25" s="3">
        <v>37905.160000000003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5">
        <v>0</v>
      </c>
      <c r="L25" s="6">
        <v>32700</v>
      </c>
      <c r="M25" s="6">
        <v>37905.160000000003</v>
      </c>
      <c r="N25" s="11">
        <f t="shared" si="0"/>
        <v>115.91792048929665</v>
      </c>
    </row>
    <row r="26" spans="1:14" ht="15.75" x14ac:dyDescent="0.15">
      <c r="A26" s="25" t="s">
        <v>44</v>
      </c>
      <c r="B26" s="25"/>
      <c r="C26" s="4" t="s">
        <v>45</v>
      </c>
      <c r="D26" s="3">
        <v>1060000</v>
      </c>
      <c r="E26" s="3">
        <v>1133973.69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5">
        <v>0</v>
      </c>
      <c r="L26" s="6">
        <v>1060000</v>
      </c>
      <c r="M26" s="6">
        <v>1133973.69</v>
      </c>
      <c r="N26" s="11">
        <f t="shared" si="0"/>
        <v>106.97865</v>
      </c>
    </row>
    <row r="27" spans="1:14" ht="15.75" x14ac:dyDescent="0.15">
      <c r="A27" s="25" t="s">
        <v>46</v>
      </c>
      <c r="B27" s="25"/>
      <c r="C27" s="4" t="s">
        <v>47</v>
      </c>
      <c r="D27" s="3">
        <v>16000</v>
      </c>
      <c r="E27" s="3">
        <v>17621.080000000002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5">
        <v>0</v>
      </c>
      <c r="L27" s="6">
        <v>16000</v>
      </c>
      <c r="M27" s="6">
        <v>17621.080000000002</v>
      </c>
      <c r="N27" s="11">
        <f t="shared" si="0"/>
        <v>110.13175000000001</v>
      </c>
    </row>
    <row r="28" spans="1:14" ht="15.75" x14ac:dyDescent="0.15">
      <c r="A28" s="25" t="s">
        <v>48</v>
      </c>
      <c r="B28" s="25"/>
      <c r="C28" s="4" t="s">
        <v>49</v>
      </c>
      <c r="D28" s="3">
        <v>18700</v>
      </c>
      <c r="E28" s="3">
        <v>23056.07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5">
        <v>0</v>
      </c>
      <c r="L28" s="6">
        <v>18700</v>
      </c>
      <c r="M28" s="6">
        <v>23056.07</v>
      </c>
      <c r="N28" s="11">
        <f t="shared" si="0"/>
        <v>123.29449197860963</v>
      </c>
    </row>
    <row r="29" spans="1:14" ht="15.75" x14ac:dyDescent="0.15">
      <c r="A29" s="25" t="s">
        <v>50</v>
      </c>
      <c r="B29" s="25"/>
      <c r="C29" s="4" t="s">
        <v>51</v>
      </c>
      <c r="D29" s="3">
        <v>831580</v>
      </c>
      <c r="E29" s="3">
        <v>868595.97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5">
        <v>0</v>
      </c>
      <c r="L29" s="6">
        <v>831580</v>
      </c>
      <c r="M29" s="6">
        <v>868595.97</v>
      </c>
      <c r="N29" s="11">
        <f t="shared" si="0"/>
        <v>104.45128189711153</v>
      </c>
    </row>
    <row r="30" spans="1:14" ht="15.75" x14ac:dyDescent="0.15">
      <c r="A30" s="25" t="s">
        <v>52</v>
      </c>
      <c r="B30" s="25"/>
      <c r="C30" s="4" t="s">
        <v>53</v>
      </c>
      <c r="D30" s="3">
        <v>371600</v>
      </c>
      <c r="E30" s="3">
        <v>402708.72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5">
        <v>0</v>
      </c>
      <c r="L30" s="6">
        <v>371600</v>
      </c>
      <c r="M30" s="6">
        <v>402708.72</v>
      </c>
      <c r="N30" s="11">
        <f t="shared" si="0"/>
        <v>108.37156081808395</v>
      </c>
    </row>
    <row r="31" spans="1:14" ht="44.25" customHeight="1" x14ac:dyDescent="0.15">
      <c r="A31" s="25" t="s">
        <v>54</v>
      </c>
      <c r="B31" s="25"/>
      <c r="C31" s="4" t="s">
        <v>55</v>
      </c>
      <c r="D31" s="3">
        <v>459980</v>
      </c>
      <c r="E31" s="3">
        <v>465887.25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5">
        <v>0</v>
      </c>
      <c r="L31" s="6">
        <v>459980</v>
      </c>
      <c r="M31" s="6">
        <v>465887.25</v>
      </c>
      <c r="N31" s="11">
        <f t="shared" si="0"/>
        <v>101.28424061915734</v>
      </c>
    </row>
    <row r="32" spans="1:14" ht="15.75" x14ac:dyDescent="0.15">
      <c r="A32" s="25" t="s">
        <v>56</v>
      </c>
      <c r="B32" s="25"/>
      <c r="C32" s="4" t="s">
        <v>57</v>
      </c>
      <c r="D32" s="3">
        <v>0</v>
      </c>
      <c r="E32" s="3">
        <v>0</v>
      </c>
      <c r="F32" s="3">
        <v>630</v>
      </c>
      <c r="G32" s="3">
        <v>0</v>
      </c>
      <c r="H32" s="3">
        <v>1992.92</v>
      </c>
      <c r="I32" s="3">
        <v>0</v>
      </c>
      <c r="J32" s="3">
        <v>0</v>
      </c>
      <c r="K32" s="5">
        <v>0</v>
      </c>
      <c r="L32" s="6">
        <v>630</v>
      </c>
      <c r="M32" s="6">
        <v>1992.92</v>
      </c>
      <c r="N32" s="11">
        <f t="shared" si="0"/>
        <v>316.33650793650799</v>
      </c>
    </row>
    <row r="33" spans="1:14" ht="15.75" x14ac:dyDescent="0.15">
      <c r="A33" s="25" t="s">
        <v>58</v>
      </c>
      <c r="B33" s="25"/>
      <c r="C33" s="4" t="s">
        <v>59</v>
      </c>
      <c r="D33" s="3">
        <v>0</v>
      </c>
      <c r="E33" s="3">
        <v>0</v>
      </c>
      <c r="F33" s="3">
        <v>630</v>
      </c>
      <c r="G33" s="3">
        <v>0</v>
      </c>
      <c r="H33" s="3">
        <v>1992.92</v>
      </c>
      <c r="I33" s="3">
        <v>0</v>
      </c>
      <c r="J33" s="3">
        <v>0</v>
      </c>
      <c r="K33" s="5">
        <v>0</v>
      </c>
      <c r="L33" s="6">
        <v>630</v>
      </c>
      <c r="M33" s="6">
        <v>1992.92</v>
      </c>
      <c r="N33" s="11">
        <f t="shared" si="0"/>
        <v>316.33650793650799</v>
      </c>
    </row>
    <row r="34" spans="1:14" ht="45.75" customHeight="1" x14ac:dyDescent="0.15">
      <c r="A34" s="25" t="s">
        <v>60</v>
      </c>
      <c r="B34" s="25"/>
      <c r="C34" s="4" t="s">
        <v>61</v>
      </c>
      <c r="D34" s="3">
        <v>0</v>
      </c>
      <c r="E34" s="3">
        <v>0</v>
      </c>
      <c r="F34" s="3">
        <v>280</v>
      </c>
      <c r="G34" s="3">
        <v>0</v>
      </c>
      <c r="H34" s="3">
        <v>246.99</v>
      </c>
      <c r="I34" s="3">
        <v>0</v>
      </c>
      <c r="J34" s="3">
        <v>0</v>
      </c>
      <c r="K34" s="5">
        <v>0</v>
      </c>
      <c r="L34" s="6">
        <v>280</v>
      </c>
      <c r="M34" s="6">
        <v>246.99</v>
      </c>
      <c r="N34" s="11">
        <f t="shared" si="0"/>
        <v>88.210714285714289</v>
      </c>
    </row>
    <row r="35" spans="1:14" ht="27" customHeight="1" x14ac:dyDescent="0.15">
      <c r="A35" s="25" t="s">
        <v>96</v>
      </c>
      <c r="B35" s="25"/>
      <c r="C35" s="4" t="s">
        <v>97</v>
      </c>
      <c r="D35" s="3">
        <v>0</v>
      </c>
      <c r="E35" s="3">
        <v>0</v>
      </c>
      <c r="F35" s="3">
        <v>350</v>
      </c>
      <c r="G35" s="3">
        <v>0</v>
      </c>
      <c r="H35" s="3">
        <v>1745.93</v>
      </c>
      <c r="I35" s="3">
        <v>0</v>
      </c>
      <c r="J35" s="3">
        <v>0</v>
      </c>
      <c r="K35" s="5">
        <v>0</v>
      </c>
      <c r="L35" s="6">
        <v>350</v>
      </c>
      <c r="M35" s="6">
        <v>1745.93</v>
      </c>
      <c r="N35" s="11">
        <f t="shared" si="0"/>
        <v>498.83714285714291</v>
      </c>
    </row>
    <row r="36" spans="1:14" ht="17.25" customHeight="1" x14ac:dyDescent="0.15">
      <c r="A36" s="26" t="s">
        <v>62</v>
      </c>
      <c r="B36" s="26"/>
      <c r="C36" s="4" t="s">
        <v>63</v>
      </c>
      <c r="D36" s="3">
        <v>650</v>
      </c>
      <c r="E36" s="3">
        <v>6652.81</v>
      </c>
      <c r="F36" s="3">
        <v>26000</v>
      </c>
      <c r="G36" s="3">
        <v>0</v>
      </c>
      <c r="H36" s="3">
        <v>24907.15</v>
      </c>
      <c r="I36" s="3">
        <v>0</v>
      </c>
      <c r="J36" s="3">
        <v>0</v>
      </c>
      <c r="K36" s="5">
        <v>0</v>
      </c>
      <c r="L36" s="6">
        <v>26650</v>
      </c>
      <c r="M36" s="6">
        <v>31559.96</v>
      </c>
      <c r="N36" s="11">
        <f t="shared" si="0"/>
        <v>118.42386491557222</v>
      </c>
    </row>
    <row r="37" spans="1:14" ht="28.5" customHeight="1" x14ac:dyDescent="0.15">
      <c r="A37" s="25" t="s">
        <v>65</v>
      </c>
      <c r="B37" s="25"/>
      <c r="C37" s="4" t="s">
        <v>66</v>
      </c>
      <c r="D37" s="3">
        <v>650</v>
      </c>
      <c r="E37" s="3">
        <v>6652.81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5">
        <v>0</v>
      </c>
      <c r="L37" s="6">
        <v>650</v>
      </c>
      <c r="M37" s="6">
        <v>6652.81</v>
      </c>
      <c r="N37" s="11">
        <f t="shared" si="0"/>
        <v>1023.5092307692308</v>
      </c>
    </row>
    <row r="38" spans="1:14" ht="18.75" customHeight="1" x14ac:dyDescent="0.15">
      <c r="A38" s="25" t="s">
        <v>67</v>
      </c>
      <c r="B38" s="25"/>
      <c r="C38" s="4" t="s">
        <v>68</v>
      </c>
      <c r="D38" s="3">
        <v>450</v>
      </c>
      <c r="E38" s="3">
        <v>536.09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5">
        <v>0</v>
      </c>
      <c r="L38" s="6">
        <v>450</v>
      </c>
      <c r="M38" s="6">
        <v>536.09</v>
      </c>
      <c r="N38" s="11">
        <f t="shared" si="0"/>
        <v>119.13111111111112</v>
      </c>
    </row>
    <row r="39" spans="1:14" ht="15.6" customHeight="1" x14ac:dyDescent="0.15">
      <c r="A39" s="25" t="s">
        <v>90</v>
      </c>
      <c r="B39" s="25"/>
      <c r="C39" s="4" t="s">
        <v>91</v>
      </c>
      <c r="D39" s="3">
        <v>450</v>
      </c>
      <c r="E39" s="3">
        <v>536.09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5">
        <v>0</v>
      </c>
      <c r="L39" s="6">
        <v>450</v>
      </c>
      <c r="M39" s="6">
        <v>536.09</v>
      </c>
      <c r="N39" s="11">
        <f t="shared" si="0"/>
        <v>119.13111111111112</v>
      </c>
    </row>
    <row r="40" spans="1:14" ht="26.25" customHeight="1" x14ac:dyDescent="0.15">
      <c r="A40" s="25" t="s">
        <v>92</v>
      </c>
      <c r="B40" s="25"/>
      <c r="C40" s="4" t="s">
        <v>93</v>
      </c>
      <c r="D40" s="3">
        <v>0</v>
      </c>
      <c r="E40" s="3">
        <v>5769.58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5">
        <v>0</v>
      </c>
      <c r="L40" s="6">
        <v>0</v>
      </c>
      <c r="M40" s="6">
        <v>5769.58</v>
      </c>
      <c r="N40" s="11"/>
    </row>
    <row r="41" spans="1:14" ht="33" customHeight="1" x14ac:dyDescent="0.15">
      <c r="A41" s="25" t="s">
        <v>94</v>
      </c>
      <c r="B41" s="25"/>
      <c r="C41" s="4" t="s">
        <v>95</v>
      </c>
      <c r="D41" s="3">
        <v>0</v>
      </c>
      <c r="E41" s="3">
        <v>5769.58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5">
        <v>0</v>
      </c>
      <c r="L41" s="6">
        <v>0</v>
      </c>
      <c r="M41" s="6">
        <v>5769.58</v>
      </c>
      <c r="N41" s="11"/>
    </row>
    <row r="42" spans="1:14" ht="15.75" x14ac:dyDescent="0.15">
      <c r="A42" s="25" t="s">
        <v>69</v>
      </c>
      <c r="B42" s="25"/>
      <c r="C42" s="4" t="s">
        <v>70</v>
      </c>
      <c r="D42" s="3">
        <v>200</v>
      </c>
      <c r="E42" s="3">
        <v>347.14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5">
        <v>0</v>
      </c>
      <c r="L42" s="6">
        <v>200</v>
      </c>
      <c r="M42" s="6">
        <v>347.14</v>
      </c>
      <c r="N42" s="11">
        <f t="shared" si="0"/>
        <v>173.57</v>
      </c>
    </row>
    <row r="43" spans="1:14" ht="44.25" customHeight="1" x14ac:dyDescent="0.15">
      <c r="A43" s="25" t="s">
        <v>71</v>
      </c>
      <c r="B43" s="25"/>
      <c r="C43" s="4" t="s">
        <v>72</v>
      </c>
      <c r="D43" s="3">
        <v>30</v>
      </c>
      <c r="E43" s="3">
        <v>41.14</v>
      </c>
      <c r="F43" s="3">
        <v>0</v>
      </c>
      <c r="G43" s="3">
        <v>0</v>
      </c>
      <c r="H43" s="3">
        <v>0</v>
      </c>
      <c r="I43" s="3">
        <v>0</v>
      </c>
      <c r="J43" s="3">
        <v>0</v>
      </c>
      <c r="K43" s="5">
        <v>0</v>
      </c>
      <c r="L43" s="6">
        <v>30</v>
      </c>
      <c r="M43" s="6">
        <v>41.14</v>
      </c>
      <c r="N43" s="11">
        <f t="shared" si="0"/>
        <v>137.13333333333333</v>
      </c>
    </row>
    <row r="44" spans="1:14" ht="35.25" customHeight="1" x14ac:dyDescent="0.15">
      <c r="A44" s="25" t="s">
        <v>73</v>
      </c>
      <c r="B44" s="25"/>
      <c r="C44" s="4" t="s">
        <v>74</v>
      </c>
      <c r="D44" s="3">
        <v>170</v>
      </c>
      <c r="E44" s="3">
        <v>306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5">
        <v>0</v>
      </c>
      <c r="L44" s="6">
        <v>170</v>
      </c>
      <c r="M44" s="6">
        <v>306</v>
      </c>
      <c r="N44" s="11">
        <f t="shared" si="0"/>
        <v>180</v>
      </c>
    </row>
    <row r="45" spans="1:14" ht="15.75" x14ac:dyDescent="0.15">
      <c r="A45" s="25" t="s">
        <v>75</v>
      </c>
      <c r="B45" s="25"/>
      <c r="C45" s="4" t="s">
        <v>76</v>
      </c>
      <c r="D45" s="3">
        <v>0</v>
      </c>
      <c r="E45" s="3">
        <v>0</v>
      </c>
      <c r="F45" s="3">
        <v>24000</v>
      </c>
      <c r="G45" s="3">
        <v>0</v>
      </c>
      <c r="H45" s="3">
        <v>24907.15</v>
      </c>
      <c r="I45" s="3">
        <v>0</v>
      </c>
      <c r="J45" s="3">
        <v>0</v>
      </c>
      <c r="K45" s="5">
        <v>0</v>
      </c>
      <c r="L45" s="6">
        <v>24000</v>
      </c>
      <c r="M45" s="6">
        <v>24907.15</v>
      </c>
      <c r="N45" s="11">
        <f t="shared" si="0"/>
        <v>103.77979166666667</v>
      </c>
    </row>
    <row r="46" spans="1:14" ht="15.75" x14ac:dyDescent="0.15">
      <c r="A46" s="25" t="s">
        <v>64</v>
      </c>
      <c r="B46" s="25"/>
      <c r="C46" s="4" t="s">
        <v>77</v>
      </c>
      <c r="D46" s="3">
        <v>0</v>
      </c>
      <c r="E46" s="3">
        <v>0</v>
      </c>
      <c r="F46" s="3">
        <v>24000</v>
      </c>
      <c r="G46" s="3">
        <v>0</v>
      </c>
      <c r="H46" s="3">
        <v>24907.15</v>
      </c>
      <c r="I46" s="3">
        <v>0</v>
      </c>
      <c r="J46" s="3">
        <v>0</v>
      </c>
      <c r="K46" s="5">
        <v>0</v>
      </c>
      <c r="L46" s="6">
        <v>24000</v>
      </c>
      <c r="M46" s="6">
        <v>24907.15</v>
      </c>
      <c r="N46" s="11">
        <f t="shared" si="0"/>
        <v>103.77979166666667</v>
      </c>
    </row>
    <row r="47" spans="1:14" ht="46.5" customHeight="1" x14ac:dyDescent="0.15">
      <c r="A47" s="25" t="s">
        <v>78</v>
      </c>
      <c r="B47" s="25"/>
      <c r="C47" s="4" t="s">
        <v>79</v>
      </c>
      <c r="D47" s="3">
        <v>0</v>
      </c>
      <c r="E47" s="3">
        <v>0</v>
      </c>
      <c r="F47" s="3">
        <v>24000</v>
      </c>
      <c r="G47" s="3">
        <v>0</v>
      </c>
      <c r="H47" s="3">
        <v>24907.15</v>
      </c>
      <c r="I47" s="3">
        <v>0</v>
      </c>
      <c r="J47" s="3">
        <v>0</v>
      </c>
      <c r="K47" s="5">
        <v>0</v>
      </c>
      <c r="L47" s="6">
        <v>24000</v>
      </c>
      <c r="M47" s="6">
        <v>24907.15</v>
      </c>
      <c r="N47" s="11">
        <f t="shared" si="0"/>
        <v>103.77979166666667</v>
      </c>
    </row>
    <row r="48" spans="1:14" ht="15.75" x14ac:dyDescent="0.15">
      <c r="A48" s="25" t="s">
        <v>80</v>
      </c>
      <c r="B48" s="25"/>
      <c r="C48" s="4" t="s">
        <v>81</v>
      </c>
      <c r="D48" s="3">
        <v>0</v>
      </c>
      <c r="E48" s="3">
        <v>0</v>
      </c>
      <c r="F48" s="3">
        <v>2000</v>
      </c>
      <c r="G48" s="3">
        <v>0</v>
      </c>
      <c r="H48" s="3">
        <v>0</v>
      </c>
      <c r="I48" s="3">
        <v>0</v>
      </c>
      <c r="J48" s="3">
        <v>0</v>
      </c>
      <c r="K48" s="5">
        <v>0</v>
      </c>
      <c r="L48" s="6">
        <v>2000</v>
      </c>
      <c r="M48" s="6">
        <v>0</v>
      </c>
      <c r="N48" s="11">
        <f t="shared" si="0"/>
        <v>0</v>
      </c>
    </row>
    <row r="49" spans="1:14" ht="16.5" customHeight="1" x14ac:dyDescent="0.15">
      <c r="A49" s="25" t="s">
        <v>82</v>
      </c>
      <c r="B49" s="25"/>
      <c r="C49" s="4" t="s">
        <v>83</v>
      </c>
      <c r="D49" s="3">
        <v>0</v>
      </c>
      <c r="E49" s="3">
        <v>0</v>
      </c>
      <c r="F49" s="3">
        <v>2000</v>
      </c>
      <c r="G49" s="3">
        <v>0</v>
      </c>
      <c r="H49" s="3">
        <v>0</v>
      </c>
      <c r="I49" s="3">
        <v>0</v>
      </c>
      <c r="J49" s="3">
        <v>0</v>
      </c>
      <c r="K49" s="5">
        <v>0</v>
      </c>
      <c r="L49" s="6">
        <v>2000</v>
      </c>
      <c r="M49" s="6">
        <v>0</v>
      </c>
      <c r="N49" s="11">
        <f t="shared" si="0"/>
        <v>0</v>
      </c>
    </row>
    <row r="50" spans="1:14" ht="24" customHeight="1" x14ac:dyDescent="0.15">
      <c r="A50" s="26" t="s">
        <v>84</v>
      </c>
      <c r="B50" s="26"/>
      <c r="C50" s="4" t="s">
        <v>85</v>
      </c>
      <c r="D50" s="3">
        <v>2048030</v>
      </c>
      <c r="E50" s="3">
        <v>2210872.06</v>
      </c>
      <c r="F50" s="3">
        <v>26630</v>
      </c>
      <c r="G50" s="3">
        <v>0</v>
      </c>
      <c r="H50" s="3">
        <v>26900.07</v>
      </c>
      <c r="I50" s="3">
        <v>0</v>
      </c>
      <c r="J50" s="3">
        <v>0</v>
      </c>
      <c r="K50" s="5">
        <v>0</v>
      </c>
      <c r="L50" s="6">
        <v>2074660</v>
      </c>
      <c r="M50" s="6">
        <v>2237772.13</v>
      </c>
      <c r="N50" s="11">
        <f t="shared" si="0"/>
        <v>107.86211379213944</v>
      </c>
    </row>
    <row r="51" spans="1:14" ht="30.6" customHeight="1" x14ac:dyDescent="0.15">
      <c r="A51" s="26" t="s">
        <v>86</v>
      </c>
      <c r="B51" s="26"/>
      <c r="C51" s="4" t="s">
        <v>87</v>
      </c>
      <c r="D51" s="3">
        <v>2048030</v>
      </c>
      <c r="E51" s="3">
        <v>2210872.06</v>
      </c>
      <c r="F51" s="3">
        <v>26630</v>
      </c>
      <c r="G51" s="3">
        <v>0</v>
      </c>
      <c r="H51" s="3">
        <v>26900.07</v>
      </c>
      <c r="I51" s="3">
        <v>0</v>
      </c>
      <c r="J51" s="3">
        <v>0</v>
      </c>
      <c r="K51" s="5">
        <v>0</v>
      </c>
      <c r="L51" s="6">
        <v>2074660</v>
      </c>
      <c r="M51" s="6">
        <v>2237772.13</v>
      </c>
      <c r="N51" s="11">
        <f t="shared" si="0"/>
        <v>107.86211379213944</v>
      </c>
    </row>
    <row r="52" spans="1:14" ht="15.75" x14ac:dyDescent="0.15">
      <c r="A52" s="26" t="s">
        <v>88</v>
      </c>
      <c r="B52" s="26"/>
      <c r="C52" s="4" t="s">
        <v>89</v>
      </c>
      <c r="D52" s="3">
        <v>2048030</v>
      </c>
      <c r="E52" s="3">
        <v>2210872.06</v>
      </c>
      <c r="F52" s="3">
        <v>26630</v>
      </c>
      <c r="G52" s="3">
        <v>0</v>
      </c>
      <c r="H52" s="3">
        <v>26900.07</v>
      </c>
      <c r="I52" s="3">
        <v>0</v>
      </c>
      <c r="J52" s="3">
        <v>0</v>
      </c>
      <c r="K52" s="5">
        <v>0</v>
      </c>
      <c r="L52" s="6">
        <v>2074660</v>
      </c>
      <c r="M52" s="6">
        <v>2237772.13</v>
      </c>
      <c r="N52" s="11">
        <f t="shared" si="0"/>
        <v>107.86211379213944</v>
      </c>
    </row>
    <row r="53" spans="1:14" ht="5.25" customHeight="1" x14ac:dyDescent="0.25">
      <c r="A53" s="15" t="s">
        <v>0</v>
      </c>
      <c r="B53" s="15"/>
      <c r="C53" s="15"/>
      <c r="D53" s="14" t="s">
        <v>0</v>
      </c>
      <c r="E53" s="14"/>
      <c r="F53" s="2" t="s">
        <v>0</v>
      </c>
      <c r="G53" s="2" t="s">
        <v>0</v>
      </c>
      <c r="H53" s="2" t="s">
        <v>0</v>
      </c>
      <c r="I53" s="15" t="s">
        <v>0</v>
      </c>
      <c r="J53" s="15"/>
      <c r="K53" s="15"/>
      <c r="L53" s="15"/>
      <c r="M53" s="15"/>
    </row>
    <row r="54" spans="1:14" ht="2.25" customHeight="1" x14ac:dyDescent="0.15"/>
    <row r="55" spans="1:14" ht="19.5" customHeight="1" x14ac:dyDescent="0.15">
      <c r="B55" s="13" t="s">
        <v>101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</row>
  </sheetData>
  <mergeCells count="67">
    <mergeCell ref="A1:B1"/>
    <mergeCell ref="A2:B2"/>
    <mergeCell ref="N5:N8"/>
    <mergeCell ref="L5:M5"/>
    <mergeCell ref="G6:G8"/>
    <mergeCell ref="L6:L8"/>
    <mergeCell ref="M6:M8"/>
    <mergeCell ref="A4:M4"/>
    <mergeCell ref="A5:B8"/>
    <mergeCell ref="C5:C8"/>
    <mergeCell ref="D6:D8"/>
    <mergeCell ref="E6:E8"/>
    <mergeCell ref="F6:F8"/>
    <mergeCell ref="D5:E5"/>
    <mergeCell ref="F5:K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8:B48"/>
    <mergeCell ref="A39:B39"/>
    <mergeCell ref="A40:B40"/>
    <mergeCell ref="A41:B41"/>
    <mergeCell ref="A42:B42"/>
    <mergeCell ref="A43:B43"/>
    <mergeCell ref="B55:L55"/>
    <mergeCell ref="D53:E53"/>
    <mergeCell ref="I53:M53"/>
    <mergeCell ref="H6:K8"/>
    <mergeCell ref="C1:M1"/>
    <mergeCell ref="E2:M2"/>
    <mergeCell ref="E3:M3"/>
    <mergeCell ref="A49:B49"/>
    <mergeCell ref="A50:B50"/>
    <mergeCell ref="A51:B51"/>
    <mergeCell ref="A52:B52"/>
    <mergeCell ref="A53:C53"/>
    <mergeCell ref="A44:B44"/>
    <mergeCell ref="A45:B45"/>
    <mergeCell ref="A46:B46"/>
    <mergeCell ref="A47:B47"/>
  </mergeCells>
  <pageMargins left="0.70866141732283472" right="0.70866141732283472" top="0.74803149606299213" bottom="0.74803149606299213" header="0.31496062992125984" footer="0.31496062992125984"/>
  <pageSetup paperSize="9" scale="69" orientation="landscape" verticalDpi="0" r:id="rId1"/>
  <rowBreaks count="1" manualBreakCount="1">
    <brk id="3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Дунаєць</vt:lpstr>
      <vt:lpstr>' Дунаєць'!Область_печати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2021-03-10T14:43:13Z</cp:lastPrinted>
  <dcterms:created xsi:type="dcterms:W3CDTF">2009-06-17T07:33:19Z</dcterms:created>
  <dcterms:modified xsi:type="dcterms:W3CDTF">2021-03-19T07:56:40Z</dcterms:modified>
</cp:coreProperties>
</file>